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ineda\Documents\IFB\Natural Gas Pipeline Transmission Project (Major Materials)\"/>
    </mc:Choice>
  </mc:AlternateContent>
  <bookViews>
    <workbookView xWindow="0" yWindow="0" windowWidth="19170" windowHeight="8160"/>
  </bookViews>
  <sheets>
    <sheet name="Socorro" sheetId="1" r:id="rId1"/>
    <sheet name="Chris Quantity Edits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112" i="2" l="1"/>
  <c r="K111" i="2"/>
  <c r="K110" i="2"/>
  <c r="K109" i="2"/>
  <c r="K108" i="2"/>
  <c r="K107" i="2"/>
  <c r="K106" i="2"/>
  <c r="K105" i="2"/>
  <c r="K104" i="2"/>
  <c r="K103" i="2"/>
  <c r="K102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6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8" i="2"/>
  <c r="K37" i="2"/>
  <c r="K36" i="2"/>
  <c r="K35" i="2"/>
  <c r="K34" i="2"/>
  <c r="K33" i="2"/>
  <c r="K32" i="2"/>
  <c r="K31" i="2"/>
  <c r="K30" i="2"/>
  <c r="K29" i="2"/>
  <c r="K28" i="2"/>
  <c r="K26" i="2"/>
  <c r="K25" i="2"/>
  <c r="K24" i="2"/>
  <c r="K23" i="2"/>
  <c r="K22" i="2"/>
  <c r="K19" i="2"/>
  <c r="K18" i="2"/>
  <c r="K17" i="2"/>
  <c r="K16" i="2"/>
  <c r="K14" i="2"/>
  <c r="K13" i="2"/>
  <c r="K12" i="2"/>
  <c r="K11" i="2"/>
  <c r="K10" i="2"/>
  <c r="K9" i="2"/>
  <c r="K8" i="2"/>
  <c r="K7" i="2"/>
  <c r="K6" i="2"/>
  <c r="K5" i="2"/>
  <c r="K114" i="2" s="1"/>
  <c r="K100" i="1"/>
  <c r="K112" i="1"/>
  <c r="K111" i="1"/>
  <c r="K103" i="1"/>
  <c r="K5" i="1"/>
  <c r="K114" i="1" s="1"/>
  <c r="K110" i="1"/>
  <c r="K109" i="1"/>
  <c r="K108" i="1"/>
  <c r="K107" i="1"/>
  <c r="K106" i="1"/>
  <c r="K105" i="1"/>
  <c r="K84" i="1"/>
  <c r="K76" i="1"/>
  <c r="K104" i="1"/>
  <c r="K102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3" i="1"/>
  <c r="K82" i="1"/>
  <c r="K81" i="1"/>
  <c r="K80" i="1"/>
  <c r="K79" i="1"/>
  <c r="K78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8" i="1"/>
  <c r="K37" i="1"/>
  <c r="K36" i="1"/>
  <c r="K35" i="1"/>
  <c r="K34" i="1"/>
  <c r="K33" i="1"/>
  <c r="K32" i="1"/>
  <c r="K31" i="1"/>
  <c r="K30" i="1"/>
  <c r="K29" i="1"/>
  <c r="K28" i="1"/>
  <c r="K26" i="1"/>
  <c r="K25" i="1"/>
  <c r="K24" i="1"/>
  <c r="K23" i="1"/>
  <c r="K22" i="1"/>
  <c r="K19" i="1"/>
  <c r="K18" i="1"/>
  <c r="K17" i="1"/>
  <c r="K16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<sst xmlns="http://schemas.openxmlformats.org/spreadsheetml/2006/main" count="488" uniqueCount="174">
  <si>
    <t>Bill of Materials</t>
  </si>
  <si>
    <t>Item #</t>
  </si>
  <si>
    <t>Quantity</t>
  </si>
  <si>
    <t>Size</t>
  </si>
  <si>
    <t>Description</t>
  </si>
  <si>
    <t>Pipe &amp; Tubing</t>
  </si>
  <si>
    <t>Steel Pipe</t>
  </si>
  <si>
    <t>6 Inch</t>
  </si>
  <si>
    <t>4 Inch</t>
  </si>
  <si>
    <t>3 Inch</t>
  </si>
  <si>
    <t>2 Inch</t>
  </si>
  <si>
    <t xml:space="preserve"> 1 Inch x 4 Inch</t>
  </si>
  <si>
    <t xml:space="preserve"> 6 Inch x 1 Inch</t>
  </si>
  <si>
    <t xml:space="preserve"> 4 Inch x 1 Inch</t>
  </si>
  <si>
    <t xml:space="preserve"> 3 Inch x 1 Inch</t>
  </si>
  <si>
    <t xml:space="preserve"> 2 Inch x 1 Inch</t>
  </si>
  <si>
    <t>1/2 inch x 2 inch</t>
  </si>
  <si>
    <t>Polyethylene Pipe</t>
  </si>
  <si>
    <t>Pipe, Polyethylene, 4" Nominal Diameter, High Density (HDPE)</t>
  </si>
  <si>
    <t>Pipe, Polyethylene, 4" Nominal Diameter, Medium Density (MDPE)</t>
  </si>
  <si>
    <t>Pipe, Polyethylene, 2" Nominal Diameter, High Density (HDPE)</t>
  </si>
  <si>
    <t>Pipe, Polyethylene, 2" Nominal Diameter, Medium Density (MDPE)</t>
  </si>
  <si>
    <t>Pressure Control</t>
  </si>
  <si>
    <t>Valves</t>
  </si>
  <si>
    <t xml:space="preserve">Valve, Ball, Polyethylene, 4" Nominal Size, Nordstrom, PolyValve, High Density </t>
  </si>
  <si>
    <t xml:space="preserve">Valve, Ball, Polyethylene, 4" Nominal Size, Nordstrom, PolyValve, Medium Density </t>
  </si>
  <si>
    <t xml:space="preserve">1 Inch </t>
  </si>
  <si>
    <t>Valve, Ball,  1",  2,000 psi, Threaded, Milwaukee, 20CCOR-02, Full Port w/ locking handle</t>
  </si>
  <si>
    <t>Valve, Ball,  1/2"  2,000 psi, Threaded, Milwaukee, 20CCOR-02, Full Port w/ locking handle</t>
  </si>
  <si>
    <t>Elbows &amp; Field Bends</t>
  </si>
  <si>
    <t>Elbow, 4", Weld End, C.S., 45 Degree, 3-Radius, STND. SCH., WPB</t>
  </si>
  <si>
    <t>Elbow, 6", Weld End, C.S., 45 Degree, Long Radius, STND. SCH., WPB</t>
  </si>
  <si>
    <t>6 inch</t>
  </si>
  <si>
    <t>Elbow, 6", Weld End, C.S., 90 Degree, Long Radius, STND. SCH., WPB</t>
  </si>
  <si>
    <t>4 inch</t>
  </si>
  <si>
    <t>Elbow, 4", Weld End, C.S., 45 Degree, Long Radius, STND. SCH., WPB</t>
  </si>
  <si>
    <t>Elbow, 4", Weld End, C.S., 90 Degree, Long Radius, STND. SCH., WPB</t>
  </si>
  <si>
    <t>Elbow, Polyethylene, 4" Nominal Diameter, High Density (HDPE), 90 Degree</t>
  </si>
  <si>
    <t>Elbow, Polyethylene, 4" Nominal Diameter, High Density (MDPE), 45 Degree</t>
  </si>
  <si>
    <t>Elbow, Polyethylene, 4" Nominal Diameter, Medium Density (MDPE), 45 Degree</t>
  </si>
  <si>
    <t>Elbow, 2', Weld End, C.S., 45 Degree, Long Radius, STND. SCH., WPB</t>
  </si>
  <si>
    <t>Elbow, 2', Weld End, C.S., 90 Degree, Long Radius, STND. SCH., WPB</t>
  </si>
  <si>
    <t>Elbow, Polyethylene, 2" Nominal Diameter, High Density (HDPE), 90 Degree</t>
  </si>
  <si>
    <t>Flanges, Gaskets &amp; Stud Bolts</t>
  </si>
  <si>
    <t>Flange, 6", ANSI 600, Weld-Neck, RF,  STND Bore, WPB</t>
  </si>
  <si>
    <t>Flange, 6", ANSI 600, Blind, RF,  WPB</t>
  </si>
  <si>
    <t>Flange, 6", ANSI 300, Weld-Neck, RF,  STND Bore, WPB</t>
  </si>
  <si>
    <t>Flange, 6", ANSI150, Weld-Neck, RF,  STND Bore, WPB</t>
  </si>
  <si>
    <t>Flange, 4", ANSI 600,  Weld-Neck, RF,  STND Bore, WPB</t>
  </si>
  <si>
    <t>Flange, 4", ANSI 300,  Weld-Neck, RF,  STND Bore, WPB</t>
  </si>
  <si>
    <t>2 inch</t>
  </si>
  <si>
    <t>Flange, 2", ANSI 600, Weld-Neck, RF,  STND Bore, WPB</t>
  </si>
  <si>
    <t>Flange, 2", ANSI 300, Weld-Neck, RF,  STND Bore, WPB</t>
  </si>
  <si>
    <t>Flange, 2", ANSI 150, Weld-Neck, RF,  STND Bore, WPB</t>
  </si>
  <si>
    <t xml:space="preserve">Gasket, 6", ANSI 600, Spiral-Wound, Flexitallic, CG, </t>
  </si>
  <si>
    <t xml:space="preserve">Gasket, 6", ANSI 300, Spiral-Wound, Flexitallic, CG, </t>
  </si>
  <si>
    <t xml:space="preserve">Gasket, 6", ANSI 150, Spiral-Wound, Flexitallic, CG, </t>
  </si>
  <si>
    <t xml:space="preserve">Gasket, 4", ANSI 600 Spiral-Wound, Flexitallic, CG, </t>
  </si>
  <si>
    <t>Gasket, 4", ANSI 300, Spiral-Wound, Flexitallic, CGI</t>
  </si>
  <si>
    <t xml:space="preserve">Gasket, 4", ANSI 300, Spiral-Wound, Flexitallic, CG, </t>
  </si>
  <si>
    <t xml:space="preserve">Gasket, 3", ANSI 600, Spiral-Wound, Flexitallic, CG, </t>
  </si>
  <si>
    <t xml:space="preserve">Gasket, 3", ANSI 300, Spiral-Wound, Flexitallic, CG, </t>
  </si>
  <si>
    <t xml:space="preserve">Gasket, 2", ANSI 600 Spiral-Wound, Flexitallic, CG, </t>
  </si>
  <si>
    <t xml:space="preserve">Gasket, 2", ANSI 300, Spiral-Wound, Flexitallic, CG, </t>
  </si>
  <si>
    <t xml:space="preserve">Gasket, 2", ANSI 150, Spiral-Wound, Flexitallic, CG, </t>
  </si>
  <si>
    <t>Transition Fittings</t>
  </si>
  <si>
    <t>Transition Fitting, Steel to Polyethylene, NPS, 2 x 2 IPS High Density (HDPE)</t>
  </si>
  <si>
    <t>Tees &amp; Branch  Connections</t>
  </si>
  <si>
    <t>6 Inch x 6 Inch x 6 Inch</t>
  </si>
  <si>
    <t>Tee, Weld End, C.S., Straight, Standard SCH, Grade  B</t>
  </si>
  <si>
    <t>6 Inch x 6 Inch x 4 Inch</t>
  </si>
  <si>
    <t>Tee, Weld End, C.S., Reducing, Standard SCH, Grade  B, WPB</t>
  </si>
  <si>
    <t>6 Inch x 6 Inch x 2 Inch</t>
  </si>
  <si>
    <t>4 Inch x 4 Inch x 4 Inch</t>
  </si>
  <si>
    <t>Tee, Weld End, C.S. , Straight, Standard SCH, Grade  B, WPB, with PIG Bars</t>
  </si>
  <si>
    <t>Tee, Weld End, C.S. , Straight, Standard SCH, Grade  B, WPB</t>
  </si>
  <si>
    <t>4 Inch x 4 Inch x 2 Inch</t>
  </si>
  <si>
    <t>Tee, Weld End, C.S. , Reducing, Standard SCH, Grade  B, WPB, with PIG Bars</t>
  </si>
  <si>
    <t>Tee, Straight, Polyethylene, 4" Nominal Diameter, Medium Density (MDPE)</t>
  </si>
  <si>
    <t>2 Inch x 2 Inch x 2 Inch</t>
  </si>
  <si>
    <t>6 Inch x 4 Inch</t>
  </si>
  <si>
    <t>Reducer, Weld End, C.S., Standard SCH., Grade B., WPB</t>
  </si>
  <si>
    <t>4 Inch x 3 Inch</t>
  </si>
  <si>
    <t>4 Inch x 2 Inch</t>
  </si>
  <si>
    <t>Reducer, Polyethylene, 4" Nominal Diameter, High Density (HDPE)</t>
  </si>
  <si>
    <t>Reducer, Polyethylene, 4" Nominal Diameter, Medium Density (MDPE)</t>
  </si>
  <si>
    <t>Caps &amp; Plugs</t>
  </si>
  <si>
    <t>1 Inch x 1/4 Inch</t>
  </si>
  <si>
    <t>1" x 1/4", Forged steel, 2000 psi, Bushing</t>
  </si>
  <si>
    <t>1/4 Inch</t>
  </si>
  <si>
    <t>1/4", Steel Solid steel, 2000 psi, Plugs</t>
  </si>
  <si>
    <t>1/2", Steel Solid steel, 2000 psi, Plugs</t>
  </si>
  <si>
    <t xml:space="preserve">2 Inch </t>
  </si>
  <si>
    <t>2", Steel, STND Wall, WPB, Rain Cap</t>
  </si>
  <si>
    <t xml:space="preserve">6 Inch </t>
  </si>
  <si>
    <t>6" Weld Cap, Steel, STD Wall, WPB</t>
  </si>
  <si>
    <t>2" Weld Cap, Steel, STD Wall, WPB</t>
  </si>
  <si>
    <t>Miscellaneous Components</t>
  </si>
  <si>
    <t xml:space="preserve">1/2 inch </t>
  </si>
  <si>
    <t>Price</t>
  </si>
  <si>
    <t>Each or</t>
  </si>
  <si>
    <t xml:space="preserve">Unit or </t>
  </si>
  <si>
    <t>Per Foot</t>
  </si>
  <si>
    <t>Extension</t>
  </si>
  <si>
    <t>1/2 inch</t>
  </si>
  <si>
    <t>2" PE weld cap MDPE</t>
  </si>
  <si>
    <t>Delivery</t>
  </si>
  <si>
    <t>Weeks</t>
  </si>
  <si>
    <t>TOTAL</t>
  </si>
  <si>
    <t>78A</t>
  </si>
  <si>
    <t>94A</t>
  </si>
  <si>
    <t>68A</t>
  </si>
  <si>
    <t>67A</t>
  </si>
  <si>
    <t>3 inch</t>
  </si>
  <si>
    <t>66A</t>
  </si>
  <si>
    <t>64A</t>
  </si>
  <si>
    <t>62A</t>
  </si>
  <si>
    <t>61A</t>
  </si>
  <si>
    <t>60A</t>
  </si>
  <si>
    <t>60B</t>
  </si>
  <si>
    <t>58A</t>
  </si>
  <si>
    <t>52A</t>
  </si>
  <si>
    <t>52B</t>
  </si>
  <si>
    <t>55A</t>
  </si>
  <si>
    <t>49A</t>
  </si>
  <si>
    <t>49B</t>
  </si>
  <si>
    <t>47A</t>
  </si>
  <si>
    <t>43A</t>
  </si>
  <si>
    <t>43B</t>
  </si>
  <si>
    <t>12 Inch</t>
  </si>
  <si>
    <t>Tee, Weld End, C.S. , Reducing, Standard SCH, Grade  B, WPB</t>
  </si>
  <si>
    <t>Polyken tape 930-35, 2 inch rolls x 50 feet, Case = 24 rolls, Quantity is rolls</t>
  </si>
  <si>
    <t>Polyken tape 930-35, 4 inch rolls x 50 feet, Case = 12 rolls, Quantity is rolls</t>
  </si>
  <si>
    <t>Polyken primer 1027, gallon can, Case = 4 gallons, Quantity is gallons</t>
  </si>
  <si>
    <t>gallon</t>
  </si>
  <si>
    <t>Trenton -Wax Tape #1, 4" x 9' rolls, Case = 24 rolls, Quantity is rolls</t>
  </si>
  <si>
    <t>Trenton Poly-Ply Outerwrap, 4' x 50 ' roll, Case = 27 rolls, Quantity is rolls</t>
  </si>
  <si>
    <t>Flange, 6", ANSI 300, Blind, RF,  WPB</t>
  </si>
  <si>
    <t>Flange, 4", ANSI 600, Blind, RF, WPB</t>
  </si>
  <si>
    <t>Flange, 4", ANSI 300, Blind, RF, WPB</t>
  </si>
  <si>
    <t>Flange, 2", ANSI 300, Blind, RF, WPB</t>
  </si>
  <si>
    <t>Flange, 3", ANSI 300,  Weld-Neck, RF, STND Bore, WPB</t>
  </si>
  <si>
    <t>Stud Bolts, 1" x 7 " grade B7, 2 Hex-Nuts for 6" ANSI 600 Flanges</t>
  </si>
  <si>
    <t>Stud Bolts, 3/4" x 5" grade B7, 2 Hex-Nuts for 6" ANSI 300 Flanges</t>
  </si>
  <si>
    <t>Stud Bolts, 3/4" x 4-1/2" grade B7, 2 Hex-Nuts for 6" ANSI 150 Flanges</t>
  </si>
  <si>
    <t>Stud Bolts, 7/8" x 6" grade B7, 2 Hex-Nuts for 4" ANSI 600 Flanges</t>
  </si>
  <si>
    <t>Stud Bolts, 3/4" x 5" grade B7, 2 Hex-Nuts for 4" ANSI 300 Flanges</t>
  </si>
  <si>
    <t>Stud Bolts, 5/8" x 4-1/2" grade B7, 2 Hex-Nuts for 2" ANSI 600 Flanges</t>
  </si>
  <si>
    <t>Stud Bolts, 3/4" x 11-1/2" grade B7, 2 Hex-Nuts for 3" ANSI 300 Flanges</t>
  </si>
  <si>
    <t>Stud Bolts, 3/4" x 6" grade B7, 2 Hex-Nuts for 3" ANSI 600 Flanges</t>
  </si>
  <si>
    <t>Stud Bolts, 5/8" x 3-3/4" grade B7, 2 Hex-Nuts for 2" ANSI 300 Flanges</t>
  </si>
  <si>
    <t>Stud Bolts, 5/8" x 3-1/2" grade B7, 2 Hex-Nuts for 2" ANSI 150 Flanges</t>
  </si>
  <si>
    <t>4" x 1", Straight, Nipple, SCH. 80, TBE, SMLS</t>
  </si>
  <si>
    <t>1/2" x 2" Straight, Nipple, SCH. 80, TBE, SMLS</t>
  </si>
  <si>
    <t>6" x 1", Thread-O-Let, CL 3000</t>
  </si>
  <si>
    <t>4" x 1", Thread-O-Let, CL 3000</t>
  </si>
  <si>
    <t>3"x 1", Thread-O-Let, CL 3000</t>
  </si>
  <si>
    <t>2" x 1", Thread-O-Let, CL 3000</t>
  </si>
  <si>
    <t>Trenton Wax Tape Primer Brown, gallon can, Case = 4 gallons, Quantity is gallons</t>
  </si>
  <si>
    <t>Valve, Ball, C.S., 2", Broen, Ball-O-Max, ANSI 150, Part #2BMF285PLRPCB14S</t>
  </si>
  <si>
    <t>Estimated Shipping Costs</t>
  </si>
  <si>
    <t>Valve Box, Handley Industries, Part #G6HAT3N17ACD</t>
  </si>
  <si>
    <t>4-inch</t>
  </si>
  <si>
    <t>Valve Support, Handley Industries, Part # VV17 for 4" Nordstrom Poly Valve</t>
  </si>
  <si>
    <t>99A</t>
  </si>
  <si>
    <t>Valve Box, Handley Industries, Part #G4HAC3ACD</t>
  </si>
  <si>
    <t>Bare C.S., 6.625" O.D. ERW, 0.280" W.T., Grade B to X42, double random</t>
  </si>
  <si>
    <t>Bare C.S., 4.5" O.D. ERW, 0.237" W.T., Grade B to X42, double random</t>
  </si>
  <si>
    <t>Bare C.S., 12.75" O.D. ERW, 0.375" W.T., Grade B to X42</t>
  </si>
  <si>
    <t>Bare C.S., 2.375" O.D. ERW, 0.154" W.T., Grade B to X42 double or single random</t>
  </si>
  <si>
    <t>PSI LineBacker flange insulting kit, PN: 5017366, for 2" ANSI 600 flanges</t>
  </si>
  <si>
    <t>PSI LineBacker flange insulting kit, PN: 5005986, for 4" ANSI 300 flanges</t>
  </si>
  <si>
    <t>2" PE weld cap HDPE</t>
  </si>
  <si>
    <t>98A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</si>
</sst>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 val="double"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1F497D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7" fillId="0" borderId="0" xfId="0" applyFont="1"/>
    <xf numFmtId="0" fontId="7" fillId="0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4" fontId="3" fillId="0" borderId="0" xfId="1" applyFont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9" fillId="0" borderId="0" xfId="0" applyFont="1"/>
    <xf numFmtId="0" fontId="10" fillId="0" borderId="3" xfId="0" applyFont="1" applyBorder="1"/>
    <xf numFmtId="0" fontId="0" fillId="0" borderId="4" xfId="0" applyBorder="1"/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164" fontId="3" fillId="0" borderId="10" xfId="0" applyNumberFormat="1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top"/>
    </xf>
    <xf numFmtId="0" fontId="3" fillId="0" borderId="8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9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8"/>
  <sheetViews>
    <sheetView tabSelected="1" topLeftCell="A93" workbookViewId="0">
      <selection activeCell="B32" sqref="B32"/>
    </sheetView>
  </sheetViews>
  <sheetFormatPr defaultRowHeight="15.75" x14ac:dyDescent="0.25"/>
  <cols>
    <col min="1" max="1" width="7.5703125" style="2" customWidth="1"/>
    <col min="2" max="8" width="9.140625" style="2"/>
    <col min="9" max="9" width="27.28515625" style="2" customWidth="1"/>
    <col min="10" max="10" width="14" style="1" customWidth="1"/>
    <col min="11" max="11" width="13.42578125" style="1" customWidth="1"/>
    <col min="12" max="12" width="10.42578125" style="1" customWidth="1"/>
    <col min="13" max="13" width="9.140625" style="2" hidden="1" customWidth="1"/>
    <col min="14" max="14" width="2.140625" style="2" customWidth="1"/>
    <col min="15" max="18" width="9.140625" style="2" hidden="1" customWidth="1"/>
    <col min="19" max="16384" width="9.140625" style="2"/>
  </cols>
  <sheetData>
    <row r="1" spans="1:19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1" t="s">
        <v>99</v>
      </c>
      <c r="K1" s="1" t="s">
        <v>103</v>
      </c>
      <c r="L1" s="1" t="s">
        <v>106</v>
      </c>
      <c r="M1" s="1"/>
      <c r="P1" s="1"/>
    </row>
    <row r="2" spans="1:19" x14ac:dyDescent="0.25">
      <c r="A2" s="3" t="s">
        <v>1</v>
      </c>
      <c r="B2" s="4" t="s">
        <v>2</v>
      </c>
      <c r="C2" s="5" t="s">
        <v>3</v>
      </c>
      <c r="D2" s="74" t="s">
        <v>4</v>
      </c>
      <c r="E2" s="75"/>
      <c r="F2" s="75"/>
      <c r="G2" s="75"/>
      <c r="H2" s="75"/>
      <c r="I2" s="75"/>
      <c r="J2" s="6" t="s">
        <v>100</v>
      </c>
      <c r="L2" s="7"/>
      <c r="M2" s="7"/>
      <c r="P2" s="1"/>
    </row>
    <row r="3" spans="1:19" x14ac:dyDescent="0.25">
      <c r="A3" s="67" t="s">
        <v>5</v>
      </c>
      <c r="B3" s="67"/>
      <c r="C3" s="67"/>
      <c r="D3" s="67"/>
      <c r="E3" s="67"/>
      <c r="F3" s="67"/>
      <c r="G3" s="67"/>
      <c r="H3" s="67"/>
      <c r="I3" s="67"/>
      <c r="J3" s="1" t="s">
        <v>101</v>
      </c>
      <c r="M3" s="1"/>
      <c r="N3" s="1"/>
      <c r="O3" s="1"/>
      <c r="P3" s="1"/>
      <c r="Q3" s="1"/>
      <c r="R3" s="1"/>
    </row>
    <row r="4" spans="1:19" x14ac:dyDescent="0.25">
      <c r="A4" s="76" t="s">
        <v>6</v>
      </c>
      <c r="B4" s="76"/>
      <c r="C4" s="76"/>
      <c r="D4" s="76"/>
      <c r="E4" s="76"/>
      <c r="F4" s="76"/>
      <c r="G4" s="76"/>
      <c r="H4" s="76"/>
      <c r="I4" s="76"/>
      <c r="J4" s="1" t="s">
        <v>102</v>
      </c>
      <c r="L4" s="1" t="s">
        <v>107</v>
      </c>
    </row>
    <row r="5" spans="1:19" x14ac:dyDescent="0.25">
      <c r="A5" s="8">
        <v>1</v>
      </c>
      <c r="B5" s="9">
        <v>160</v>
      </c>
      <c r="C5" s="10" t="s">
        <v>7</v>
      </c>
      <c r="D5" s="66" t="s">
        <v>166</v>
      </c>
      <c r="E5" s="66"/>
      <c r="F5" s="66"/>
      <c r="G5" s="66"/>
      <c r="H5" s="66"/>
      <c r="I5" s="66"/>
      <c r="J5" s="11"/>
      <c r="K5" s="12">
        <f>(B5*J5)</f>
        <v>0</v>
      </c>
      <c r="L5" s="13"/>
      <c r="M5" s="13"/>
      <c r="N5" s="13"/>
      <c r="O5" s="14"/>
      <c r="S5" s="15"/>
    </row>
    <row r="6" spans="1:19" x14ac:dyDescent="0.25">
      <c r="A6" s="8">
        <v>2</v>
      </c>
      <c r="B6" s="16">
        <v>640</v>
      </c>
      <c r="C6" s="10" t="s">
        <v>8</v>
      </c>
      <c r="D6" s="66" t="s">
        <v>167</v>
      </c>
      <c r="E6" s="66"/>
      <c r="F6" s="66"/>
      <c r="G6" s="66"/>
      <c r="H6" s="66"/>
      <c r="I6" s="66"/>
      <c r="J6" s="11"/>
      <c r="K6" s="12">
        <f t="shared" ref="K6:K69" si="0">(B6*J6)</f>
        <v>0</v>
      </c>
      <c r="L6" s="17"/>
      <c r="M6" s="17"/>
      <c r="N6" s="17"/>
      <c r="O6" s="18"/>
      <c r="Q6" s="19"/>
      <c r="R6" s="19"/>
      <c r="S6" s="15"/>
    </row>
    <row r="7" spans="1:19" x14ac:dyDescent="0.25">
      <c r="A7" s="8">
        <v>3</v>
      </c>
      <c r="B7" s="16">
        <v>20</v>
      </c>
      <c r="C7" s="10" t="s">
        <v>129</v>
      </c>
      <c r="D7" s="66" t="s">
        <v>168</v>
      </c>
      <c r="E7" s="66"/>
      <c r="F7" s="66"/>
      <c r="G7" s="66"/>
      <c r="H7" s="66"/>
      <c r="I7" s="66"/>
      <c r="J7" s="11"/>
      <c r="K7" s="12">
        <f t="shared" si="0"/>
        <v>0</v>
      </c>
      <c r="L7" s="17"/>
      <c r="M7" s="17"/>
      <c r="N7" s="17"/>
      <c r="O7" s="18"/>
      <c r="S7" s="15"/>
    </row>
    <row r="8" spans="1:19" x14ac:dyDescent="0.25">
      <c r="A8" s="8">
        <v>4</v>
      </c>
      <c r="B8" s="16">
        <v>600</v>
      </c>
      <c r="C8" s="10" t="s">
        <v>10</v>
      </c>
      <c r="D8" s="66" t="s">
        <v>169</v>
      </c>
      <c r="E8" s="66"/>
      <c r="F8" s="66"/>
      <c r="G8" s="66"/>
      <c r="H8" s="66"/>
      <c r="I8" s="66"/>
      <c r="J8" s="11"/>
      <c r="K8" s="12">
        <f t="shared" si="0"/>
        <v>0</v>
      </c>
      <c r="L8" s="17"/>
      <c r="M8" s="17"/>
      <c r="N8" s="17"/>
      <c r="O8" s="18"/>
      <c r="P8" s="19"/>
      <c r="S8" s="15"/>
    </row>
    <row r="9" spans="1:19" ht="31.5" x14ac:dyDescent="0.25">
      <c r="A9" s="8">
        <v>5</v>
      </c>
      <c r="B9" s="16">
        <v>72</v>
      </c>
      <c r="C9" s="10" t="s">
        <v>11</v>
      </c>
      <c r="D9" s="66" t="s">
        <v>152</v>
      </c>
      <c r="E9" s="66"/>
      <c r="F9" s="66"/>
      <c r="G9" s="66"/>
      <c r="H9" s="66"/>
      <c r="I9" s="66"/>
      <c r="J9" s="11"/>
      <c r="K9" s="12">
        <f t="shared" si="0"/>
        <v>0</v>
      </c>
      <c r="L9" s="17"/>
      <c r="M9" s="17"/>
      <c r="N9" s="17"/>
      <c r="O9" s="18"/>
      <c r="P9" s="19"/>
      <c r="S9" s="15"/>
    </row>
    <row r="10" spans="1:19" ht="31.5" x14ac:dyDescent="0.25">
      <c r="A10" s="8">
        <v>6</v>
      </c>
      <c r="B10" s="16">
        <v>7</v>
      </c>
      <c r="C10" s="10" t="s">
        <v>12</v>
      </c>
      <c r="D10" s="66" t="s">
        <v>154</v>
      </c>
      <c r="E10" s="66"/>
      <c r="F10" s="66"/>
      <c r="G10" s="66"/>
      <c r="H10" s="66"/>
      <c r="I10" s="66"/>
      <c r="J10" s="11"/>
      <c r="K10" s="12">
        <f t="shared" si="0"/>
        <v>0</v>
      </c>
      <c r="L10" s="17"/>
      <c r="M10" s="17"/>
      <c r="N10" s="17"/>
      <c r="O10" s="18"/>
      <c r="S10" s="15"/>
    </row>
    <row r="11" spans="1:19" ht="31.5" x14ac:dyDescent="0.25">
      <c r="A11" s="8">
        <v>7</v>
      </c>
      <c r="B11" s="16">
        <v>26</v>
      </c>
      <c r="C11" s="10" t="s">
        <v>13</v>
      </c>
      <c r="D11" s="66" t="s">
        <v>155</v>
      </c>
      <c r="E11" s="66"/>
      <c r="F11" s="66"/>
      <c r="G11" s="66"/>
      <c r="H11" s="66"/>
      <c r="I11" s="66"/>
      <c r="J11" s="11"/>
      <c r="K11" s="12">
        <f t="shared" si="0"/>
        <v>0</v>
      </c>
      <c r="L11" s="17"/>
      <c r="M11" s="17"/>
      <c r="N11" s="17"/>
      <c r="O11" s="18"/>
      <c r="S11" s="15"/>
    </row>
    <row r="12" spans="1:19" ht="31.5" x14ac:dyDescent="0.25">
      <c r="A12" s="8">
        <v>8</v>
      </c>
      <c r="B12" s="16">
        <v>2</v>
      </c>
      <c r="C12" s="10" t="s">
        <v>14</v>
      </c>
      <c r="D12" s="66" t="s">
        <v>156</v>
      </c>
      <c r="E12" s="66"/>
      <c r="F12" s="66"/>
      <c r="G12" s="66"/>
      <c r="H12" s="66"/>
      <c r="I12" s="66"/>
      <c r="J12" s="11"/>
      <c r="K12" s="12">
        <f t="shared" si="0"/>
        <v>0</v>
      </c>
      <c r="L12" s="13"/>
      <c r="M12" s="13"/>
      <c r="N12" s="13"/>
      <c r="O12" s="14"/>
      <c r="S12" s="15"/>
    </row>
    <row r="13" spans="1:19" ht="31.5" x14ac:dyDescent="0.25">
      <c r="A13" s="8">
        <v>9</v>
      </c>
      <c r="B13" s="16">
        <v>37</v>
      </c>
      <c r="C13" s="10" t="s">
        <v>15</v>
      </c>
      <c r="D13" s="66" t="s">
        <v>157</v>
      </c>
      <c r="E13" s="66"/>
      <c r="F13" s="66"/>
      <c r="G13" s="66"/>
      <c r="H13" s="66"/>
      <c r="I13" s="66"/>
      <c r="J13" s="11"/>
      <c r="K13" s="12">
        <f t="shared" si="0"/>
        <v>0</v>
      </c>
      <c r="L13" s="13"/>
      <c r="M13" s="13"/>
      <c r="N13" s="13"/>
      <c r="O13" s="14"/>
      <c r="P13" s="1"/>
      <c r="S13" s="15"/>
    </row>
    <row r="14" spans="1:19" ht="31.5" x14ac:dyDescent="0.25">
      <c r="A14" s="8">
        <v>10</v>
      </c>
      <c r="B14" s="16">
        <v>3</v>
      </c>
      <c r="C14" s="10" t="s">
        <v>16</v>
      </c>
      <c r="D14" s="66" t="s">
        <v>153</v>
      </c>
      <c r="E14" s="66"/>
      <c r="F14" s="66"/>
      <c r="G14" s="66"/>
      <c r="H14" s="66"/>
      <c r="I14" s="66"/>
      <c r="J14" s="11"/>
      <c r="K14" s="12">
        <f t="shared" si="0"/>
        <v>0</v>
      </c>
      <c r="P14" s="1"/>
      <c r="S14" s="15"/>
    </row>
    <row r="15" spans="1:19" x14ac:dyDescent="0.25">
      <c r="A15" s="77" t="s">
        <v>17</v>
      </c>
      <c r="B15" s="77"/>
      <c r="C15" s="77"/>
      <c r="D15" s="77"/>
      <c r="E15" s="77"/>
      <c r="F15" s="77"/>
      <c r="G15" s="77"/>
      <c r="H15" s="77"/>
      <c r="I15" s="77"/>
      <c r="J15" s="11"/>
      <c r="K15" s="12"/>
      <c r="S15" s="15"/>
    </row>
    <row r="16" spans="1:19" x14ac:dyDescent="0.25">
      <c r="A16" s="20">
        <v>11</v>
      </c>
      <c r="B16" s="16">
        <v>120</v>
      </c>
      <c r="C16" s="21" t="s">
        <v>8</v>
      </c>
      <c r="D16" s="78" t="s">
        <v>18</v>
      </c>
      <c r="E16" s="78"/>
      <c r="F16" s="78"/>
      <c r="G16" s="78"/>
      <c r="H16" s="78"/>
      <c r="I16" s="78"/>
      <c r="J16" s="11"/>
      <c r="K16" s="12">
        <f t="shared" si="0"/>
        <v>0</v>
      </c>
      <c r="S16" s="15"/>
    </row>
    <row r="17" spans="1:19" x14ac:dyDescent="0.25">
      <c r="A17" s="8">
        <v>12</v>
      </c>
      <c r="B17" s="16">
        <v>80</v>
      </c>
      <c r="C17" s="10" t="s">
        <v>8</v>
      </c>
      <c r="D17" s="66" t="s">
        <v>19</v>
      </c>
      <c r="E17" s="66"/>
      <c r="F17" s="66"/>
      <c r="G17" s="66"/>
      <c r="H17" s="66"/>
      <c r="I17" s="66"/>
      <c r="J17" s="11"/>
      <c r="K17" s="12">
        <f t="shared" si="0"/>
        <v>0</v>
      </c>
      <c r="S17" s="15"/>
    </row>
    <row r="18" spans="1:19" x14ac:dyDescent="0.25">
      <c r="A18" s="8">
        <v>13</v>
      </c>
      <c r="B18" s="16">
        <v>40</v>
      </c>
      <c r="C18" s="10" t="s">
        <v>10</v>
      </c>
      <c r="D18" s="66" t="s">
        <v>20</v>
      </c>
      <c r="E18" s="66"/>
      <c r="F18" s="66"/>
      <c r="G18" s="66"/>
      <c r="H18" s="66"/>
      <c r="I18" s="66"/>
      <c r="J18" s="11"/>
      <c r="K18" s="12">
        <f t="shared" si="0"/>
        <v>0</v>
      </c>
      <c r="S18" s="15"/>
    </row>
    <row r="19" spans="1:19" x14ac:dyDescent="0.25">
      <c r="A19" s="22">
        <v>14</v>
      </c>
      <c r="B19" s="16">
        <v>40</v>
      </c>
      <c r="C19" s="23" t="s">
        <v>10</v>
      </c>
      <c r="D19" s="64" t="s">
        <v>21</v>
      </c>
      <c r="E19" s="64"/>
      <c r="F19" s="64"/>
      <c r="G19" s="64"/>
      <c r="H19" s="64"/>
      <c r="I19" s="64"/>
      <c r="J19" s="11"/>
      <c r="K19" s="12">
        <f t="shared" si="0"/>
        <v>0</v>
      </c>
      <c r="S19" s="15"/>
    </row>
    <row r="20" spans="1:19" x14ac:dyDescent="0.25">
      <c r="A20" s="67" t="s">
        <v>22</v>
      </c>
      <c r="B20" s="67"/>
      <c r="C20" s="67"/>
      <c r="D20" s="67"/>
      <c r="E20" s="67"/>
      <c r="F20" s="67"/>
      <c r="G20" s="67"/>
      <c r="H20" s="67"/>
      <c r="I20" s="67"/>
      <c r="J20" s="11"/>
      <c r="K20" s="12"/>
      <c r="S20" s="15"/>
    </row>
    <row r="21" spans="1:19" x14ac:dyDescent="0.25">
      <c r="A21" s="72" t="s">
        <v>23</v>
      </c>
      <c r="B21" s="72"/>
      <c r="C21" s="72"/>
      <c r="D21" s="72"/>
      <c r="E21" s="72"/>
      <c r="F21" s="72"/>
      <c r="G21" s="72"/>
      <c r="H21" s="72"/>
      <c r="I21" s="72"/>
      <c r="J21" s="11"/>
      <c r="K21" s="12"/>
      <c r="S21" s="15"/>
    </row>
    <row r="22" spans="1:19" x14ac:dyDescent="0.25">
      <c r="A22" s="23">
        <v>20</v>
      </c>
      <c r="B22" s="24">
        <v>2</v>
      </c>
      <c r="C22" s="23" t="s">
        <v>8</v>
      </c>
      <c r="D22" s="69" t="s">
        <v>24</v>
      </c>
      <c r="E22" s="70"/>
      <c r="F22" s="70"/>
      <c r="G22" s="70"/>
      <c r="H22" s="70"/>
      <c r="I22" s="71"/>
      <c r="J22" s="11"/>
      <c r="K22" s="12">
        <f t="shared" si="0"/>
        <v>0</v>
      </c>
      <c r="L22" s="25"/>
      <c r="M22" s="25"/>
      <c r="N22" s="25"/>
      <c r="O22" s="26"/>
      <c r="P22" s="25"/>
      <c r="Q22" s="26"/>
      <c r="R22" s="26"/>
      <c r="S22" s="15"/>
    </row>
    <row r="23" spans="1:19" x14ac:dyDescent="0.25">
      <c r="A23" s="23">
        <v>21</v>
      </c>
      <c r="B23" s="24">
        <v>2</v>
      </c>
      <c r="C23" s="23" t="s">
        <v>8</v>
      </c>
      <c r="D23" s="69" t="s">
        <v>25</v>
      </c>
      <c r="E23" s="70"/>
      <c r="F23" s="70"/>
      <c r="G23" s="70"/>
      <c r="H23" s="70"/>
      <c r="I23" s="71"/>
      <c r="J23" s="11"/>
      <c r="K23" s="12">
        <f t="shared" si="0"/>
        <v>0</v>
      </c>
      <c r="L23" s="25"/>
      <c r="M23" s="25"/>
      <c r="N23" s="25"/>
      <c r="O23" s="26"/>
      <c r="P23" s="25"/>
      <c r="Q23" s="26"/>
      <c r="R23" s="26"/>
      <c r="S23" s="15"/>
    </row>
    <row r="24" spans="1:19" x14ac:dyDescent="0.25">
      <c r="A24" s="22">
        <v>23</v>
      </c>
      <c r="B24" s="24">
        <v>6</v>
      </c>
      <c r="C24" s="23" t="s">
        <v>10</v>
      </c>
      <c r="D24" s="61" t="s">
        <v>159</v>
      </c>
      <c r="E24" s="62"/>
      <c r="F24" s="62"/>
      <c r="G24" s="62"/>
      <c r="H24" s="62"/>
      <c r="I24" s="63"/>
      <c r="J24" s="11"/>
      <c r="K24" s="12">
        <f t="shared" si="0"/>
        <v>0</v>
      </c>
      <c r="L24" s="17"/>
      <c r="M24" s="17"/>
      <c r="N24" s="17"/>
      <c r="O24" s="27"/>
      <c r="P24" s="17"/>
      <c r="S24" s="15"/>
    </row>
    <row r="25" spans="1:19" x14ac:dyDescent="0.25">
      <c r="A25" s="22">
        <v>25</v>
      </c>
      <c r="B25" s="24">
        <v>72</v>
      </c>
      <c r="C25" s="23" t="s">
        <v>26</v>
      </c>
      <c r="D25" s="60" t="s">
        <v>27</v>
      </c>
      <c r="E25" s="60"/>
      <c r="F25" s="60"/>
      <c r="G25" s="60"/>
      <c r="H25" s="60"/>
      <c r="I25" s="60"/>
      <c r="J25" s="11"/>
      <c r="K25" s="12">
        <f t="shared" si="0"/>
        <v>0</v>
      </c>
      <c r="M25" s="1"/>
      <c r="N25" s="1"/>
      <c r="P25" s="1"/>
      <c r="S25" s="15"/>
    </row>
    <row r="26" spans="1:19" x14ac:dyDescent="0.25">
      <c r="A26" s="22">
        <v>26</v>
      </c>
      <c r="B26" s="24">
        <v>3</v>
      </c>
      <c r="C26" s="23" t="s">
        <v>98</v>
      </c>
      <c r="D26" s="60" t="s">
        <v>28</v>
      </c>
      <c r="E26" s="60"/>
      <c r="F26" s="60"/>
      <c r="G26" s="60"/>
      <c r="H26" s="60"/>
      <c r="I26" s="60"/>
      <c r="J26" s="11"/>
      <c r="K26" s="12">
        <f t="shared" si="0"/>
        <v>0</v>
      </c>
      <c r="P26" s="1"/>
      <c r="S26" s="15"/>
    </row>
    <row r="27" spans="1:19" x14ac:dyDescent="0.25">
      <c r="A27" s="67" t="s">
        <v>29</v>
      </c>
      <c r="B27" s="67"/>
      <c r="C27" s="67"/>
      <c r="D27" s="67"/>
      <c r="E27" s="67"/>
      <c r="F27" s="67"/>
      <c r="G27" s="67"/>
      <c r="H27" s="67"/>
      <c r="I27" s="67"/>
      <c r="J27" s="11"/>
      <c r="K27" s="12"/>
      <c r="S27" s="15"/>
    </row>
    <row r="28" spans="1:19" x14ac:dyDescent="0.25">
      <c r="A28" s="22">
        <v>42</v>
      </c>
      <c r="B28" s="28">
        <v>25</v>
      </c>
      <c r="C28" s="23" t="s">
        <v>8</v>
      </c>
      <c r="D28" s="68" t="s">
        <v>30</v>
      </c>
      <c r="E28" s="68"/>
      <c r="F28" s="68"/>
      <c r="G28" s="68"/>
      <c r="H28" s="68"/>
      <c r="I28" s="68"/>
      <c r="J28" s="11"/>
      <c r="K28" s="12">
        <f t="shared" si="0"/>
        <v>0</v>
      </c>
      <c r="M28" s="1"/>
      <c r="N28" s="1"/>
      <c r="O28" s="6"/>
      <c r="S28" s="15"/>
    </row>
    <row r="29" spans="1:19" x14ac:dyDescent="0.25">
      <c r="A29" s="29">
        <v>43</v>
      </c>
      <c r="B29" s="28">
        <v>2</v>
      </c>
      <c r="C29" s="30" t="s">
        <v>7</v>
      </c>
      <c r="D29" s="68" t="s">
        <v>31</v>
      </c>
      <c r="E29" s="68"/>
      <c r="F29" s="68"/>
      <c r="G29" s="68"/>
      <c r="H29" s="68"/>
      <c r="I29" s="68"/>
      <c r="J29" s="11"/>
      <c r="K29" s="12">
        <f t="shared" si="0"/>
        <v>0</v>
      </c>
      <c r="S29" s="15"/>
    </row>
    <row r="30" spans="1:19" x14ac:dyDescent="0.25">
      <c r="A30" s="29" t="s">
        <v>127</v>
      </c>
      <c r="B30" s="28">
        <v>2</v>
      </c>
      <c r="C30" s="30" t="s">
        <v>32</v>
      </c>
      <c r="D30" s="68" t="s">
        <v>33</v>
      </c>
      <c r="E30" s="68"/>
      <c r="F30" s="68"/>
      <c r="G30" s="68"/>
      <c r="H30" s="68"/>
      <c r="I30" s="68"/>
      <c r="J30" s="11"/>
      <c r="K30" s="12">
        <f t="shared" si="0"/>
        <v>0</v>
      </c>
      <c r="S30" s="15"/>
    </row>
    <row r="31" spans="1:19" x14ac:dyDescent="0.25">
      <c r="A31" s="29" t="s">
        <v>128</v>
      </c>
      <c r="B31" s="28">
        <v>1</v>
      </c>
      <c r="C31" s="30" t="s">
        <v>34</v>
      </c>
      <c r="D31" s="64" t="s">
        <v>35</v>
      </c>
      <c r="E31" s="64"/>
      <c r="F31" s="64"/>
      <c r="G31" s="64"/>
      <c r="H31" s="64"/>
      <c r="I31" s="64"/>
      <c r="J31" s="11"/>
      <c r="K31" s="12">
        <f t="shared" si="0"/>
        <v>0</v>
      </c>
      <c r="S31" s="15"/>
    </row>
    <row r="32" spans="1:19" x14ac:dyDescent="0.25">
      <c r="A32" s="29">
        <v>44</v>
      </c>
      <c r="B32" s="28">
        <v>9</v>
      </c>
      <c r="C32" s="23" t="s">
        <v>8</v>
      </c>
      <c r="D32" s="64" t="s">
        <v>36</v>
      </c>
      <c r="E32" s="64"/>
      <c r="F32" s="64"/>
      <c r="G32" s="64"/>
      <c r="H32" s="64"/>
      <c r="I32" s="64"/>
      <c r="J32" s="11"/>
      <c r="K32" s="12">
        <f t="shared" si="0"/>
        <v>0</v>
      </c>
      <c r="S32" s="15"/>
    </row>
    <row r="33" spans="1:19" x14ac:dyDescent="0.25">
      <c r="A33" s="22">
        <v>45</v>
      </c>
      <c r="B33" s="28">
        <v>3</v>
      </c>
      <c r="C33" s="23" t="s">
        <v>8</v>
      </c>
      <c r="D33" s="64" t="s">
        <v>37</v>
      </c>
      <c r="E33" s="64"/>
      <c r="F33" s="64"/>
      <c r="G33" s="64"/>
      <c r="H33" s="64"/>
      <c r="I33" s="64"/>
      <c r="J33" s="11"/>
      <c r="K33" s="12">
        <f t="shared" si="0"/>
        <v>0</v>
      </c>
      <c r="S33" s="15"/>
    </row>
    <row r="34" spans="1:19" x14ac:dyDescent="0.25">
      <c r="A34" s="22">
        <v>46</v>
      </c>
      <c r="B34" s="28">
        <v>1</v>
      </c>
      <c r="C34" s="23" t="s">
        <v>8</v>
      </c>
      <c r="D34" s="64" t="s">
        <v>38</v>
      </c>
      <c r="E34" s="64"/>
      <c r="F34" s="64"/>
      <c r="G34" s="64"/>
      <c r="H34" s="64"/>
      <c r="I34" s="64"/>
      <c r="J34" s="11"/>
      <c r="K34" s="12">
        <f t="shared" si="0"/>
        <v>0</v>
      </c>
      <c r="S34" s="15"/>
    </row>
    <row r="35" spans="1:19" x14ac:dyDescent="0.25">
      <c r="A35" s="22">
        <v>47</v>
      </c>
      <c r="B35" s="28">
        <v>1</v>
      </c>
      <c r="C35" s="23" t="s">
        <v>8</v>
      </c>
      <c r="D35" s="64" t="s">
        <v>39</v>
      </c>
      <c r="E35" s="64"/>
      <c r="F35" s="64"/>
      <c r="G35" s="64"/>
      <c r="H35" s="64"/>
      <c r="I35" s="64"/>
      <c r="J35" s="11"/>
      <c r="K35" s="12">
        <f t="shared" si="0"/>
        <v>0</v>
      </c>
      <c r="L35" s="13"/>
      <c r="M35" s="13"/>
      <c r="N35" s="13"/>
      <c r="O35" s="14"/>
      <c r="P35" s="13"/>
      <c r="Q35" s="14"/>
      <c r="R35" s="14"/>
      <c r="S35" s="15"/>
    </row>
    <row r="36" spans="1:19" x14ac:dyDescent="0.25">
      <c r="A36" s="22" t="s">
        <v>126</v>
      </c>
      <c r="B36" s="28">
        <v>16</v>
      </c>
      <c r="C36" s="23" t="s">
        <v>50</v>
      </c>
      <c r="D36" s="64" t="s">
        <v>40</v>
      </c>
      <c r="E36" s="64"/>
      <c r="F36" s="64"/>
      <c r="G36" s="64"/>
      <c r="H36" s="64"/>
      <c r="I36" s="64"/>
      <c r="J36" s="11"/>
      <c r="K36" s="12">
        <f t="shared" si="0"/>
        <v>0</v>
      </c>
      <c r="L36" s="13"/>
      <c r="M36" s="13"/>
      <c r="N36" s="13"/>
      <c r="O36" s="13"/>
      <c r="P36" s="13"/>
      <c r="Q36" s="14"/>
      <c r="R36" s="14"/>
      <c r="S36" s="15"/>
    </row>
    <row r="37" spans="1:19" x14ac:dyDescent="0.25">
      <c r="A37" s="22">
        <v>48</v>
      </c>
      <c r="B37" s="28">
        <v>24</v>
      </c>
      <c r="C37" s="23" t="s">
        <v>10</v>
      </c>
      <c r="D37" s="64" t="s">
        <v>41</v>
      </c>
      <c r="E37" s="64"/>
      <c r="F37" s="64"/>
      <c r="G37" s="64"/>
      <c r="H37" s="64"/>
      <c r="I37" s="64"/>
      <c r="J37" s="11"/>
      <c r="K37" s="12">
        <f t="shared" si="0"/>
        <v>0</v>
      </c>
      <c r="L37" s="13"/>
      <c r="M37" s="13"/>
      <c r="N37" s="13"/>
      <c r="O37" s="14"/>
      <c r="P37" s="13"/>
      <c r="Q37" s="14"/>
      <c r="R37" s="14"/>
      <c r="S37" s="15"/>
    </row>
    <row r="38" spans="1:19" x14ac:dyDescent="0.25">
      <c r="A38" s="22">
        <v>49</v>
      </c>
      <c r="B38" s="28">
        <v>1</v>
      </c>
      <c r="C38" s="23" t="s">
        <v>10</v>
      </c>
      <c r="D38" s="61" t="s">
        <v>42</v>
      </c>
      <c r="E38" s="62"/>
      <c r="F38" s="62"/>
      <c r="G38" s="62"/>
      <c r="H38" s="62"/>
      <c r="I38" s="63"/>
      <c r="J38" s="11"/>
      <c r="K38" s="12">
        <f t="shared" si="0"/>
        <v>0</v>
      </c>
      <c r="L38" s="13"/>
      <c r="M38" s="13"/>
      <c r="N38" s="13"/>
      <c r="O38" s="14"/>
      <c r="P38" s="13"/>
      <c r="Q38" s="14"/>
      <c r="R38" s="14"/>
      <c r="S38" s="15"/>
    </row>
    <row r="39" spans="1:19" x14ac:dyDescent="0.25">
      <c r="A39" s="67" t="s">
        <v>43</v>
      </c>
      <c r="B39" s="67"/>
      <c r="C39" s="67"/>
      <c r="D39" s="67"/>
      <c r="E39" s="67"/>
      <c r="F39" s="67"/>
      <c r="G39" s="67"/>
      <c r="H39" s="67"/>
      <c r="I39" s="67"/>
      <c r="J39" s="11"/>
      <c r="K39" s="12"/>
      <c r="L39" s="13"/>
      <c r="M39" s="13"/>
      <c r="N39" s="13"/>
      <c r="O39" s="14"/>
      <c r="P39" s="13"/>
      <c r="Q39" s="14"/>
      <c r="R39" s="14"/>
      <c r="S39" s="15"/>
    </row>
    <row r="40" spans="1:19" x14ac:dyDescent="0.25">
      <c r="A40" s="31" t="s">
        <v>124</v>
      </c>
      <c r="B40" s="32">
        <v>5</v>
      </c>
      <c r="C40" s="31" t="s">
        <v>32</v>
      </c>
      <c r="D40" s="68" t="s">
        <v>44</v>
      </c>
      <c r="E40" s="68"/>
      <c r="F40" s="68"/>
      <c r="G40" s="68"/>
      <c r="H40" s="68"/>
      <c r="I40" s="68"/>
      <c r="J40" s="11"/>
      <c r="K40" s="12">
        <f t="shared" si="0"/>
        <v>0</v>
      </c>
      <c r="L40" s="13"/>
      <c r="M40" s="13"/>
      <c r="N40" s="13"/>
      <c r="O40" s="14"/>
      <c r="P40" s="13"/>
      <c r="Q40" s="14"/>
      <c r="R40" s="14"/>
      <c r="S40" s="15"/>
    </row>
    <row r="41" spans="1:19" x14ac:dyDescent="0.25">
      <c r="A41" s="31" t="s">
        <v>125</v>
      </c>
      <c r="B41" s="32">
        <v>1</v>
      </c>
      <c r="C41" s="31" t="s">
        <v>32</v>
      </c>
      <c r="D41" s="64" t="s">
        <v>45</v>
      </c>
      <c r="E41" s="64"/>
      <c r="F41" s="64"/>
      <c r="G41" s="64"/>
      <c r="H41" s="64"/>
      <c r="I41" s="64"/>
      <c r="J41" s="11"/>
      <c r="K41" s="12">
        <f t="shared" si="0"/>
        <v>0</v>
      </c>
      <c r="L41" s="13"/>
      <c r="M41" s="13"/>
      <c r="N41" s="13"/>
      <c r="O41" s="14"/>
      <c r="P41" s="13"/>
      <c r="Q41" s="14"/>
      <c r="R41" s="14"/>
      <c r="S41" s="15"/>
    </row>
    <row r="42" spans="1:19" x14ac:dyDescent="0.25">
      <c r="A42" s="29">
        <v>50</v>
      </c>
      <c r="B42" s="24">
        <v>1</v>
      </c>
      <c r="C42" s="30" t="s">
        <v>7</v>
      </c>
      <c r="D42" s="68" t="s">
        <v>46</v>
      </c>
      <c r="E42" s="68"/>
      <c r="F42" s="68"/>
      <c r="G42" s="68"/>
      <c r="H42" s="68"/>
      <c r="I42" s="68"/>
      <c r="J42" s="11"/>
      <c r="K42" s="12">
        <f t="shared" si="0"/>
        <v>0</v>
      </c>
      <c r="L42" s="17"/>
      <c r="M42" s="33"/>
      <c r="N42" s="27"/>
      <c r="O42" s="27"/>
      <c r="P42" s="27"/>
      <c r="Q42" s="27"/>
      <c r="R42" s="27"/>
      <c r="S42" s="15"/>
    </row>
    <row r="43" spans="1:19" x14ac:dyDescent="0.25">
      <c r="A43" s="22">
        <v>51</v>
      </c>
      <c r="B43" s="24">
        <v>1</v>
      </c>
      <c r="C43" s="23" t="s">
        <v>7</v>
      </c>
      <c r="D43" s="64" t="s">
        <v>137</v>
      </c>
      <c r="E43" s="64"/>
      <c r="F43" s="64"/>
      <c r="G43" s="64"/>
      <c r="H43" s="64"/>
      <c r="I43" s="64"/>
      <c r="J43" s="11"/>
      <c r="K43" s="12">
        <f t="shared" si="0"/>
        <v>0</v>
      </c>
      <c r="L43" s="13"/>
      <c r="M43" s="13"/>
      <c r="N43" s="13"/>
      <c r="O43" s="14"/>
      <c r="P43" s="13"/>
      <c r="Q43" s="14"/>
      <c r="R43" s="14"/>
      <c r="S43" s="15"/>
    </row>
    <row r="44" spans="1:19" x14ac:dyDescent="0.25">
      <c r="A44" s="22">
        <v>52</v>
      </c>
      <c r="B44" s="24">
        <v>2</v>
      </c>
      <c r="C44" s="30" t="s">
        <v>7</v>
      </c>
      <c r="D44" s="68" t="s">
        <v>47</v>
      </c>
      <c r="E44" s="68"/>
      <c r="F44" s="68"/>
      <c r="G44" s="68"/>
      <c r="H44" s="68"/>
      <c r="I44" s="68"/>
      <c r="J44" s="11"/>
      <c r="K44" s="12">
        <f t="shared" si="0"/>
        <v>0</v>
      </c>
      <c r="L44" s="13"/>
      <c r="M44" s="13"/>
      <c r="N44" s="13"/>
      <c r="O44" s="14"/>
      <c r="P44" s="13"/>
      <c r="Q44" s="14"/>
      <c r="R44" s="14"/>
      <c r="S44" s="15"/>
    </row>
    <row r="45" spans="1:19" x14ac:dyDescent="0.25">
      <c r="A45" s="22" t="s">
        <v>121</v>
      </c>
      <c r="B45" s="24">
        <v>11</v>
      </c>
      <c r="C45" s="30" t="s">
        <v>34</v>
      </c>
      <c r="D45" s="64" t="s">
        <v>48</v>
      </c>
      <c r="E45" s="64"/>
      <c r="F45" s="64"/>
      <c r="G45" s="64"/>
      <c r="H45" s="64"/>
      <c r="I45" s="64"/>
      <c r="J45" s="11"/>
      <c r="K45" s="12">
        <f t="shared" si="0"/>
        <v>0</v>
      </c>
      <c r="L45" s="13"/>
      <c r="M45" s="13"/>
      <c r="N45" s="13"/>
      <c r="O45" s="14"/>
      <c r="P45" s="13"/>
      <c r="Q45" s="14"/>
      <c r="R45" s="14"/>
      <c r="S45" s="15"/>
    </row>
    <row r="46" spans="1:19" x14ac:dyDescent="0.25">
      <c r="A46" s="22" t="s">
        <v>122</v>
      </c>
      <c r="B46" s="24">
        <v>3</v>
      </c>
      <c r="C46" s="30" t="s">
        <v>34</v>
      </c>
      <c r="D46" s="64" t="s">
        <v>138</v>
      </c>
      <c r="E46" s="64"/>
      <c r="F46" s="64"/>
      <c r="G46" s="64"/>
      <c r="H46" s="64"/>
      <c r="I46" s="64"/>
      <c r="J46" s="11"/>
      <c r="K46" s="12">
        <f t="shared" si="0"/>
        <v>0</v>
      </c>
      <c r="L46" s="13"/>
      <c r="M46" s="13"/>
      <c r="N46" s="13"/>
      <c r="O46" s="14"/>
      <c r="P46" s="13"/>
      <c r="Q46" s="14"/>
      <c r="R46" s="14"/>
      <c r="S46" s="15"/>
    </row>
    <row r="47" spans="1:19" x14ac:dyDescent="0.25">
      <c r="A47" s="22">
        <v>53</v>
      </c>
      <c r="B47" s="24">
        <v>51</v>
      </c>
      <c r="C47" s="23" t="s">
        <v>8</v>
      </c>
      <c r="D47" s="64" t="s">
        <v>49</v>
      </c>
      <c r="E47" s="64"/>
      <c r="F47" s="64"/>
      <c r="G47" s="64"/>
      <c r="H47" s="64"/>
      <c r="I47" s="64"/>
      <c r="J47" s="11"/>
      <c r="K47" s="12">
        <f t="shared" si="0"/>
        <v>0</v>
      </c>
      <c r="L47" s="13"/>
      <c r="M47" s="13"/>
      <c r="N47" s="13"/>
      <c r="O47" s="14"/>
      <c r="P47" s="13"/>
      <c r="Q47" s="14"/>
      <c r="R47" s="14"/>
      <c r="S47" s="15"/>
    </row>
    <row r="48" spans="1:19" x14ac:dyDescent="0.25">
      <c r="A48" s="22">
        <v>54</v>
      </c>
      <c r="B48" s="24">
        <v>12</v>
      </c>
      <c r="C48" s="23" t="s">
        <v>8</v>
      </c>
      <c r="D48" s="64" t="s">
        <v>139</v>
      </c>
      <c r="E48" s="64"/>
      <c r="F48" s="64"/>
      <c r="G48" s="64"/>
      <c r="H48" s="64"/>
      <c r="I48" s="64"/>
      <c r="J48" s="11"/>
      <c r="K48" s="12">
        <f t="shared" si="0"/>
        <v>0</v>
      </c>
      <c r="M48" s="1"/>
      <c r="N48" s="1"/>
      <c r="S48" s="15"/>
    </row>
    <row r="49" spans="1:19" x14ac:dyDescent="0.25">
      <c r="A49" s="22">
        <v>55</v>
      </c>
      <c r="B49" s="24">
        <v>8</v>
      </c>
      <c r="C49" s="23" t="s">
        <v>9</v>
      </c>
      <c r="D49" s="64" t="s">
        <v>141</v>
      </c>
      <c r="E49" s="64"/>
      <c r="F49" s="64"/>
      <c r="G49" s="64"/>
      <c r="H49" s="64"/>
      <c r="I49" s="64"/>
      <c r="J49" s="11"/>
      <c r="K49" s="12">
        <f t="shared" si="0"/>
        <v>0</v>
      </c>
      <c r="S49" s="15"/>
    </row>
    <row r="50" spans="1:19" x14ac:dyDescent="0.25">
      <c r="A50" s="22" t="s">
        <v>123</v>
      </c>
      <c r="B50" s="24">
        <v>2</v>
      </c>
      <c r="C50" s="23" t="s">
        <v>50</v>
      </c>
      <c r="D50" s="64" t="s">
        <v>51</v>
      </c>
      <c r="E50" s="64"/>
      <c r="F50" s="64"/>
      <c r="G50" s="64"/>
      <c r="H50" s="64"/>
      <c r="I50" s="64"/>
      <c r="J50" s="11"/>
      <c r="K50" s="12">
        <f t="shared" si="0"/>
        <v>0</v>
      </c>
      <c r="S50" s="15"/>
    </row>
    <row r="51" spans="1:19" x14ac:dyDescent="0.25">
      <c r="A51" s="22">
        <v>56</v>
      </c>
      <c r="B51" s="24">
        <v>83</v>
      </c>
      <c r="C51" s="23" t="s">
        <v>10</v>
      </c>
      <c r="D51" s="64" t="s">
        <v>52</v>
      </c>
      <c r="E51" s="64"/>
      <c r="F51" s="64"/>
      <c r="G51" s="64"/>
      <c r="H51" s="64"/>
      <c r="I51" s="64"/>
      <c r="J51" s="11"/>
      <c r="K51" s="12">
        <f t="shared" si="0"/>
        <v>0</v>
      </c>
      <c r="M51" s="1"/>
      <c r="N51" s="1"/>
      <c r="P51" s="1"/>
      <c r="S51" s="15"/>
    </row>
    <row r="52" spans="1:19" x14ac:dyDescent="0.25">
      <c r="A52" s="22">
        <v>57</v>
      </c>
      <c r="B52" s="24">
        <v>2</v>
      </c>
      <c r="C52" s="23" t="s">
        <v>10</v>
      </c>
      <c r="D52" s="64" t="s">
        <v>140</v>
      </c>
      <c r="E52" s="64"/>
      <c r="F52" s="64"/>
      <c r="G52" s="64"/>
      <c r="H52" s="64"/>
      <c r="I52" s="64"/>
      <c r="J52" s="11"/>
      <c r="K52" s="12">
        <f t="shared" si="0"/>
        <v>0</v>
      </c>
      <c r="S52" s="15"/>
    </row>
    <row r="53" spans="1:19" x14ac:dyDescent="0.25">
      <c r="A53" s="22">
        <v>58</v>
      </c>
      <c r="B53" s="24">
        <v>16</v>
      </c>
      <c r="C53" s="23" t="s">
        <v>10</v>
      </c>
      <c r="D53" s="64" t="s">
        <v>53</v>
      </c>
      <c r="E53" s="64"/>
      <c r="F53" s="64"/>
      <c r="G53" s="64"/>
      <c r="H53" s="64"/>
      <c r="I53" s="64"/>
      <c r="J53" s="11"/>
      <c r="K53" s="12">
        <f t="shared" si="0"/>
        <v>0</v>
      </c>
      <c r="S53" s="15"/>
    </row>
    <row r="54" spans="1:19" x14ac:dyDescent="0.25">
      <c r="A54" s="22" t="s">
        <v>120</v>
      </c>
      <c r="B54" s="24">
        <v>7</v>
      </c>
      <c r="C54" s="23" t="s">
        <v>32</v>
      </c>
      <c r="D54" s="64" t="s">
        <v>54</v>
      </c>
      <c r="E54" s="64"/>
      <c r="F54" s="64"/>
      <c r="G54" s="64"/>
      <c r="H54" s="64"/>
      <c r="I54" s="64"/>
      <c r="J54" s="11"/>
      <c r="K54" s="12">
        <f t="shared" si="0"/>
        <v>0</v>
      </c>
      <c r="S54" s="15"/>
    </row>
    <row r="55" spans="1:19" x14ac:dyDescent="0.25">
      <c r="A55" s="22">
        <v>59</v>
      </c>
      <c r="B55" s="24">
        <v>2</v>
      </c>
      <c r="C55" s="23" t="s">
        <v>7</v>
      </c>
      <c r="D55" s="64" t="s">
        <v>55</v>
      </c>
      <c r="E55" s="64"/>
      <c r="F55" s="64"/>
      <c r="G55" s="64"/>
      <c r="H55" s="64"/>
      <c r="I55" s="64"/>
      <c r="J55" s="11"/>
      <c r="K55" s="12">
        <f t="shared" si="0"/>
        <v>0</v>
      </c>
      <c r="S55" s="15"/>
    </row>
    <row r="56" spans="1:19" x14ac:dyDescent="0.25">
      <c r="A56" s="22">
        <v>60</v>
      </c>
      <c r="B56" s="24">
        <v>2</v>
      </c>
      <c r="C56" s="23" t="s">
        <v>7</v>
      </c>
      <c r="D56" s="64" t="s">
        <v>56</v>
      </c>
      <c r="E56" s="64"/>
      <c r="F56" s="64"/>
      <c r="G56" s="64"/>
      <c r="H56" s="64"/>
      <c r="I56" s="64"/>
      <c r="J56" s="11"/>
      <c r="K56" s="12">
        <f t="shared" si="0"/>
        <v>0</v>
      </c>
      <c r="S56" s="15"/>
    </row>
    <row r="57" spans="1:19" x14ac:dyDescent="0.25">
      <c r="A57" s="22" t="s">
        <v>118</v>
      </c>
      <c r="B57" s="24">
        <v>14</v>
      </c>
      <c r="C57" s="23" t="s">
        <v>34</v>
      </c>
      <c r="D57" s="64" t="s">
        <v>57</v>
      </c>
      <c r="E57" s="64"/>
      <c r="F57" s="64"/>
      <c r="G57" s="64"/>
      <c r="H57" s="64"/>
      <c r="I57" s="64"/>
      <c r="J57" s="11"/>
      <c r="K57" s="12">
        <f t="shared" si="0"/>
        <v>0</v>
      </c>
      <c r="S57" s="15"/>
    </row>
    <row r="58" spans="1:19" x14ac:dyDescent="0.25">
      <c r="A58" s="22" t="s">
        <v>119</v>
      </c>
      <c r="B58" s="24">
        <v>12</v>
      </c>
      <c r="C58" s="23" t="s">
        <v>34</v>
      </c>
      <c r="D58" s="64" t="s">
        <v>58</v>
      </c>
      <c r="E58" s="64"/>
      <c r="F58" s="64"/>
      <c r="G58" s="64"/>
      <c r="H58" s="64"/>
      <c r="I58" s="64"/>
      <c r="J58" s="11"/>
      <c r="K58" s="12">
        <f t="shared" si="0"/>
        <v>0</v>
      </c>
      <c r="M58" s="1"/>
      <c r="N58" s="1"/>
      <c r="S58" s="15"/>
    </row>
    <row r="59" spans="1:19" x14ac:dyDescent="0.25">
      <c r="A59" s="22">
        <v>61</v>
      </c>
      <c r="B59" s="24">
        <v>54</v>
      </c>
      <c r="C59" s="23" t="s">
        <v>8</v>
      </c>
      <c r="D59" s="64" t="s">
        <v>59</v>
      </c>
      <c r="E59" s="64"/>
      <c r="F59" s="64"/>
      <c r="G59" s="64"/>
      <c r="H59" s="64"/>
      <c r="I59" s="64"/>
      <c r="J59" s="11"/>
      <c r="K59" s="12">
        <f t="shared" si="0"/>
        <v>0</v>
      </c>
      <c r="M59" s="1"/>
      <c r="N59" s="1"/>
      <c r="S59" s="15"/>
    </row>
    <row r="60" spans="1:19" x14ac:dyDescent="0.25">
      <c r="A60" s="22" t="s">
        <v>117</v>
      </c>
      <c r="B60" s="24">
        <v>4</v>
      </c>
      <c r="C60" s="23" t="s">
        <v>113</v>
      </c>
      <c r="D60" s="64" t="s">
        <v>60</v>
      </c>
      <c r="E60" s="64"/>
      <c r="F60" s="64"/>
      <c r="G60" s="64"/>
      <c r="H60" s="64"/>
      <c r="I60" s="64"/>
      <c r="J60" s="11"/>
      <c r="K60" s="12">
        <f t="shared" si="0"/>
        <v>0</v>
      </c>
      <c r="S60" s="15"/>
    </row>
    <row r="61" spans="1:19" x14ac:dyDescent="0.25">
      <c r="A61" s="22">
        <v>62</v>
      </c>
      <c r="B61" s="24">
        <v>8</v>
      </c>
      <c r="C61" s="23" t="s">
        <v>9</v>
      </c>
      <c r="D61" s="64" t="s">
        <v>61</v>
      </c>
      <c r="E61" s="64"/>
      <c r="F61" s="64"/>
      <c r="G61" s="64"/>
      <c r="H61" s="64"/>
      <c r="I61" s="64"/>
      <c r="J61" s="11"/>
      <c r="K61" s="12">
        <f t="shared" si="0"/>
        <v>0</v>
      </c>
      <c r="S61" s="15"/>
    </row>
    <row r="62" spans="1:19" x14ac:dyDescent="0.25">
      <c r="A62" s="22" t="s">
        <v>116</v>
      </c>
      <c r="B62" s="24">
        <v>2</v>
      </c>
      <c r="C62" s="23" t="s">
        <v>50</v>
      </c>
      <c r="D62" s="64" t="s">
        <v>62</v>
      </c>
      <c r="E62" s="64"/>
      <c r="F62" s="64"/>
      <c r="G62" s="64"/>
      <c r="H62" s="64"/>
      <c r="I62" s="64"/>
      <c r="J62" s="11"/>
      <c r="K62" s="12">
        <f t="shared" si="0"/>
        <v>0</v>
      </c>
      <c r="S62" s="15"/>
    </row>
    <row r="63" spans="1:19" x14ac:dyDescent="0.25">
      <c r="A63" s="22">
        <v>63</v>
      </c>
      <c r="B63" s="24">
        <v>71</v>
      </c>
      <c r="C63" s="23" t="s">
        <v>10</v>
      </c>
      <c r="D63" s="64" t="s">
        <v>63</v>
      </c>
      <c r="E63" s="64"/>
      <c r="F63" s="64"/>
      <c r="G63" s="64"/>
      <c r="H63" s="64"/>
      <c r="I63" s="64"/>
      <c r="J63" s="11"/>
      <c r="K63" s="12">
        <f t="shared" si="0"/>
        <v>0</v>
      </c>
      <c r="N63" s="1"/>
      <c r="P63" s="1"/>
      <c r="S63" s="15"/>
    </row>
    <row r="64" spans="1:19" x14ac:dyDescent="0.25">
      <c r="A64" s="22">
        <v>64</v>
      </c>
      <c r="B64" s="24">
        <v>18</v>
      </c>
      <c r="C64" s="23" t="s">
        <v>10</v>
      </c>
      <c r="D64" s="64" t="s">
        <v>64</v>
      </c>
      <c r="E64" s="64"/>
      <c r="F64" s="64"/>
      <c r="G64" s="64"/>
      <c r="H64" s="64"/>
      <c r="I64" s="64"/>
      <c r="J64" s="11"/>
      <c r="K64" s="12">
        <f t="shared" si="0"/>
        <v>0</v>
      </c>
      <c r="S64" s="15"/>
    </row>
    <row r="65" spans="1:19" x14ac:dyDescent="0.25">
      <c r="A65" s="22" t="s">
        <v>115</v>
      </c>
      <c r="B65" s="24">
        <v>84</v>
      </c>
      <c r="C65" s="23" t="s">
        <v>32</v>
      </c>
      <c r="D65" s="66" t="s">
        <v>142</v>
      </c>
      <c r="E65" s="66"/>
      <c r="F65" s="66"/>
      <c r="G65" s="66"/>
      <c r="H65" s="66"/>
      <c r="I65" s="66"/>
      <c r="J65" s="11"/>
      <c r="K65" s="12">
        <f t="shared" si="0"/>
        <v>0</v>
      </c>
      <c r="S65" s="15"/>
    </row>
    <row r="66" spans="1:19" x14ac:dyDescent="0.25">
      <c r="A66" s="22">
        <v>65</v>
      </c>
      <c r="B66" s="24">
        <v>24</v>
      </c>
      <c r="C66" s="23" t="s">
        <v>7</v>
      </c>
      <c r="D66" s="66" t="s">
        <v>143</v>
      </c>
      <c r="E66" s="66"/>
      <c r="F66" s="66"/>
      <c r="G66" s="66"/>
      <c r="H66" s="66"/>
      <c r="I66" s="66"/>
      <c r="J66" s="11"/>
      <c r="K66" s="12">
        <f t="shared" si="0"/>
        <v>0</v>
      </c>
      <c r="S66" s="15"/>
    </row>
    <row r="67" spans="1:19" x14ac:dyDescent="0.25">
      <c r="A67" s="22">
        <v>66</v>
      </c>
      <c r="B67" s="24">
        <v>16</v>
      </c>
      <c r="C67" s="23" t="s">
        <v>7</v>
      </c>
      <c r="D67" s="66" t="s">
        <v>144</v>
      </c>
      <c r="E67" s="66"/>
      <c r="F67" s="66"/>
      <c r="G67" s="66"/>
      <c r="H67" s="66"/>
      <c r="I67" s="66"/>
      <c r="J67" s="11"/>
      <c r="K67" s="12">
        <f t="shared" si="0"/>
        <v>0</v>
      </c>
      <c r="S67" s="15"/>
    </row>
    <row r="68" spans="1:19" x14ac:dyDescent="0.25">
      <c r="A68" s="22" t="s">
        <v>114</v>
      </c>
      <c r="B68" s="24">
        <v>112</v>
      </c>
      <c r="C68" s="23" t="s">
        <v>34</v>
      </c>
      <c r="D68" s="64" t="s">
        <v>145</v>
      </c>
      <c r="E68" s="64"/>
      <c r="F68" s="64"/>
      <c r="G68" s="64"/>
      <c r="H68" s="64"/>
      <c r="I68" s="64"/>
      <c r="J68" s="11"/>
      <c r="K68" s="12">
        <f t="shared" si="0"/>
        <v>0</v>
      </c>
      <c r="S68" s="15"/>
    </row>
    <row r="69" spans="1:19" x14ac:dyDescent="0.25">
      <c r="A69" s="22">
        <v>67</v>
      </c>
      <c r="B69" s="24">
        <v>752</v>
      </c>
      <c r="C69" s="23" t="s">
        <v>8</v>
      </c>
      <c r="D69" s="64" t="s">
        <v>146</v>
      </c>
      <c r="E69" s="64"/>
      <c r="F69" s="64"/>
      <c r="G69" s="64"/>
      <c r="H69" s="64"/>
      <c r="I69" s="64"/>
      <c r="J69" s="11"/>
      <c r="K69" s="12">
        <f t="shared" si="0"/>
        <v>0</v>
      </c>
      <c r="M69" s="1"/>
      <c r="N69" s="1"/>
      <c r="S69" s="15"/>
    </row>
    <row r="70" spans="1:19" x14ac:dyDescent="0.25">
      <c r="A70" s="22" t="s">
        <v>112</v>
      </c>
      <c r="B70" s="24">
        <v>24</v>
      </c>
      <c r="C70" s="23" t="s">
        <v>113</v>
      </c>
      <c r="D70" s="64" t="s">
        <v>149</v>
      </c>
      <c r="E70" s="64"/>
      <c r="F70" s="64"/>
      <c r="G70" s="64"/>
      <c r="H70" s="64"/>
      <c r="I70" s="64"/>
      <c r="J70" s="11"/>
      <c r="K70" s="12">
        <f t="shared" ref="K70:K112" si="1">(B70*J70)</f>
        <v>0</v>
      </c>
      <c r="S70" s="15"/>
    </row>
    <row r="71" spans="1:19" x14ac:dyDescent="0.25">
      <c r="A71" s="22">
        <v>68</v>
      </c>
      <c r="B71" s="24">
        <v>32</v>
      </c>
      <c r="C71" s="23" t="s">
        <v>9</v>
      </c>
      <c r="D71" s="64" t="s">
        <v>148</v>
      </c>
      <c r="E71" s="64"/>
      <c r="F71" s="64"/>
      <c r="G71" s="64"/>
      <c r="H71" s="64"/>
      <c r="I71" s="64"/>
      <c r="J71" s="11"/>
      <c r="K71" s="12">
        <f t="shared" si="1"/>
        <v>0</v>
      </c>
      <c r="S71" s="15"/>
    </row>
    <row r="72" spans="1:19" x14ac:dyDescent="0.25">
      <c r="A72" s="22" t="s">
        <v>111</v>
      </c>
      <c r="B72" s="24">
        <v>16</v>
      </c>
      <c r="C72" s="23" t="s">
        <v>50</v>
      </c>
      <c r="D72" s="61" t="s">
        <v>147</v>
      </c>
      <c r="E72" s="62"/>
      <c r="F72" s="62"/>
      <c r="G72" s="62"/>
      <c r="H72" s="62"/>
      <c r="I72" s="63"/>
      <c r="J72" s="11"/>
      <c r="K72" s="12">
        <f t="shared" si="1"/>
        <v>0</v>
      </c>
      <c r="S72" s="15"/>
    </row>
    <row r="73" spans="1:19" x14ac:dyDescent="0.25">
      <c r="A73" s="22">
        <v>69</v>
      </c>
      <c r="B73" s="24">
        <v>680</v>
      </c>
      <c r="C73" s="23" t="s">
        <v>10</v>
      </c>
      <c r="D73" s="61" t="s">
        <v>150</v>
      </c>
      <c r="E73" s="62"/>
      <c r="F73" s="62"/>
      <c r="G73" s="62"/>
      <c r="H73" s="62"/>
      <c r="I73" s="63"/>
      <c r="J73" s="11"/>
      <c r="K73" s="12">
        <f t="shared" si="1"/>
        <v>0</v>
      </c>
      <c r="M73" s="1"/>
      <c r="N73" s="1"/>
      <c r="P73" s="1"/>
      <c r="S73" s="15"/>
    </row>
    <row r="74" spans="1:19" x14ac:dyDescent="0.25">
      <c r="A74" s="22">
        <v>70</v>
      </c>
      <c r="B74" s="24">
        <v>64</v>
      </c>
      <c r="C74" s="23" t="s">
        <v>10</v>
      </c>
      <c r="D74" s="61" t="s">
        <v>151</v>
      </c>
      <c r="E74" s="62"/>
      <c r="F74" s="62"/>
      <c r="G74" s="62"/>
      <c r="H74" s="62"/>
      <c r="I74" s="63"/>
      <c r="J74" s="11"/>
      <c r="K74" s="12">
        <f t="shared" si="1"/>
        <v>0</v>
      </c>
      <c r="S74" s="15"/>
    </row>
    <row r="75" spans="1:19" x14ac:dyDescent="0.25">
      <c r="A75" s="65" t="s">
        <v>65</v>
      </c>
      <c r="B75" s="65"/>
      <c r="C75" s="65"/>
      <c r="D75" s="65"/>
      <c r="E75" s="65"/>
      <c r="F75" s="65"/>
      <c r="G75" s="65"/>
      <c r="H75" s="65"/>
      <c r="I75" s="65"/>
      <c r="J75" s="11"/>
      <c r="K75" s="12"/>
      <c r="S75" s="15"/>
    </row>
    <row r="76" spans="1:19" x14ac:dyDescent="0.25">
      <c r="A76" s="22">
        <v>76</v>
      </c>
      <c r="B76" s="34">
        <v>4</v>
      </c>
      <c r="C76" s="23" t="s">
        <v>10</v>
      </c>
      <c r="D76" s="61" t="s">
        <v>66</v>
      </c>
      <c r="E76" s="62"/>
      <c r="F76" s="62"/>
      <c r="G76" s="62"/>
      <c r="H76" s="62"/>
      <c r="I76" s="63"/>
      <c r="J76" s="11"/>
      <c r="K76" s="12">
        <f t="shared" si="1"/>
        <v>0</v>
      </c>
      <c r="P76" s="1"/>
      <c r="S76" s="15"/>
    </row>
    <row r="77" spans="1:19" x14ac:dyDescent="0.25">
      <c r="A77" s="67" t="s">
        <v>67</v>
      </c>
      <c r="B77" s="67"/>
      <c r="C77" s="67"/>
      <c r="D77" s="67"/>
      <c r="E77" s="67"/>
      <c r="F77" s="67"/>
      <c r="G77" s="67"/>
      <c r="H77" s="67"/>
      <c r="I77" s="67"/>
      <c r="J77" s="11"/>
      <c r="K77" s="12"/>
      <c r="S77" s="15"/>
    </row>
    <row r="78" spans="1:19" ht="47.25" x14ac:dyDescent="0.25">
      <c r="A78" s="29">
        <v>78</v>
      </c>
      <c r="B78" s="24">
        <v>4</v>
      </c>
      <c r="C78" s="30" t="s">
        <v>68</v>
      </c>
      <c r="D78" s="68" t="s">
        <v>69</v>
      </c>
      <c r="E78" s="68"/>
      <c r="F78" s="68"/>
      <c r="G78" s="68"/>
      <c r="H78" s="68"/>
      <c r="I78" s="68"/>
      <c r="J78" s="11"/>
      <c r="K78" s="12">
        <f t="shared" si="1"/>
        <v>0</v>
      </c>
      <c r="S78" s="15"/>
    </row>
    <row r="79" spans="1:19" ht="47.25" x14ac:dyDescent="0.25">
      <c r="A79" s="29" t="s">
        <v>109</v>
      </c>
      <c r="B79" s="24">
        <v>1</v>
      </c>
      <c r="C79" s="23" t="s">
        <v>70</v>
      </c>
      <c r="D79" s="64" t="s">
        <v>71</v>
      </c>
      <c r="E79" s="64"/>
      <c r="F79" s="64"/>
      <c r="G79" s="64"/>
      <c r="H79" s="64"/>
      <c r="I79" s="64"/>
      <c r="J79" s="11"/>
      <c r="K79" s="12">
        <f t="shared" si="1"/>
        <v>0</v>
      </c>
      <c r="S79" s="15"/>
    </row>
    <row r="80" spans="1:19" ht="47.25" x14ac:dyDescent="0.25">
      <c r="A80" s="22">
        <v>79</v>
      </c>
      <c r="B80" s="24">
        <v>3</v>
      </c>
      <c r="C80" s="23" t="s">
        <v>72</v>
      </c>
      <c r="D80" s="64" t="s">
        <v>71</v>
      </c>
      <c r="E80" s="64"/>
      <c r="F80" s="64"/>
      <c r="G80" s="64"/>
      <c r="H80" s="64"/>
      <c r="I80" s="64"/>
      <c r="J80" s="11"/>
      <c r="K80" s="12">
        <f t="shared" si="1"/>
        <v>0</v>
      </c>
      <c r="S80" s="15"/>
    </row>
    <row r="81" spans="1:19" ht="47.25" x14ac:dyDescent="0.25">
      <c r="A81" s="22">
        <v>80</v>
      </c>
      <c r="B81" s="24">
        <v>10</v>
      </c>
      <c r="C81" s="23" t="s">
        <v>73</v>
      </c>
      <c r="D81" s="60" t="s">
        <v>74</v>
      </c>
      <c r="E81" s="60"/>
      <c r="F81" s="60"/>
      <c r="G81" s="60"/>
      <c r="H81" s="60"/>
      <c r="I81" s="60"/>
      <c r="J81" s="11"/>
      <c r="K81" s="12">
        <f t="shared" si="1"/>
        <v>0</v>
      </c>
      <c r="M81" s="1"/>
      <c r="N81" s="1"/>
      <c r="S81" s="15"/>
    </row>
    <row r="82" spans="1:19" ht="47.25" x14ac:dyDescent="0.25">
      <c r="A82" s="22">
        <v>81</v>
      </c>
      <c r="B82" s="24">
        <v>14</v>
      </c>
      <c r="C82" s="23" t="s">
        <v>73</v>
      </c>
      <c r="D82" s="64" t="s">
        <v>75</v>
      </c>
      <c r="E82" s="64"/>
      <c r="F82" s="64"/>
      <c r="G82" s="64"/>
      <c r="H82" s="64"/>
      <c r="I82" s="64"/>
      <c r="J82" s="11"/>
      <c r="K82" s="12">
        <f t="shared" si="1"/>
        <v>0</v>
      </c>
      <c r="N82" s="1"/>
      <c r="S82" s="15"/>
    </row>
    <row r="83" spans="1:19" ht="47.25" x14ac:dyDescent="0.25">
      <c r="A83" s="22">
        <v>82</v>
      </c>
      <c r="B83" s="24">
        <v>12</v>
      </c>
      <c r="C83" s="23" t="s">
        <v>76</v>
      </c>
      <c r="D83" s="60" t="s">
        <v>77</v>
      </c>
      <c r="E83" s="60"/>
      <c r="F83" s="60"/>
      <c r="G83" s="60"/>
      <c r="H83" s="60"/>
      <c r="I83" s="60"/>
      <c r="J83" s="11"/>
      <c r="K83" s="12">
        <f t="shared" si="1"/>
        <v>0</v>
      </c>
      <c r="M83" s="1"/>
      <c r="N83" s="1"/>
      <c r="S83" s="15"/>
    </row>
    <row r="84" spans="1:19" ht="47.25" x14ac:dyDescent="0.25">
      <c r="A84" s="22">
        <v>83</v>
      </c>
      <c r="B84" s="24">
        <v>1</v>
      </c>
      <c r="C84" s="23" t="s">
        <v>76</v>
      </c>
      <c r="D84" s="60" t="s">
        <v>130</v>
      </c>
      <c r="E84" s="60"/>
      <c r="F84" s="60"/>
      <c r="G84" s="60"/>
      <c r="H84" s="60"/>
      <c r="I84" s="60"/>
      <c r="J84" s="11"/>
      <c r="K84" s="12">
        <f t="shared" si="1"/>
        <v>0</v>
      </c>
      <c r="M84" s="1"/>
      <c r="N84" s="1"/>
      <c r="S84" s="15"/>
    </row>
    <row r="85" spans="1:19" ht="47.25" x14ac:dyDescent="0.25">
      <c r="A85" s="22">
        <v>84</v>
      </c>
      <c r="B85" s="24">
        <v>1</v>
      </c>
      <c r="C85" s="23" t="s">
        <v>73</v>
      </c>
      <c r="D85" s="60" t="s">
        <v>78</v>
      </c>
      <c r="E85" s="60"/>
      <c r="F85" s="60"/>
      <c r="G85" s="60"/>
      <c r="H85" s="60"/>
      <c r="I85" s="60"/>
      <c r="J85" s="11"/>
      <c r="K85" s="12">
        <f t="shared" si="1"/>
        <v>0</v>
      </c>
      <c r="S85" s="15"/>
    </row>
    <row r="86" spans="1:19" ht="47.25" x14ac:dyDescent="0.25">
      <c r="A86" s="22">
        <v>85</v>
      </c>
      <c r="B86" s="24">
        <v>18</v>
      </c>
      <c r="C86" s="23" t="s">
        <v>79</v>
      </c>
      <c r="D86" s="64" t="s">
        <v>75</v>
      </c>
      <c r="E86" s="64"/>
      <c r="F86" s="64"/>
      <c r="G86" s="64"/>
      <c r="H86" s="64"/>
      <c r="I86" s="64"/>
      <c r="J86" s="11"/>
      <c r="K86" s="12">
        <f t="shared" si="1"/>
        <v>0</v>
      </c>
      <c r="P86" s="1"/>
      <c r="S86" s="15"/>
    </row>
    <row r="87" spans="1:19" ht="31.5" x14ac:dyDescent="0.25">
      <c r="A87" s="22">
        <v>86</v>
      </c>
      <c r="B87" s="24">
        <v>7</v>
      </c>
      <c r="C87" s="23" t="s">
        <v>80</v>
      </c>
      <c r="D87" s="64" t="s">
        <v>81</v>
      </c>
      <c r="E87" s="64"/>
      <c r="F87" s="64"/>
      <c r="G87" s="64"/>
      <c r="H87" s="64"/>
      <c r="I87" s="64"/>
      <c r="J87" s="11"/>
      <c r="K87" s="12">
        <f t="shared" si="1"/>
        <v>0</v>
      </c>
      <c r="S87" s="15"/>
    </row>
    <row r="88" spans="1:19" ht="31.5" x14ac:dyDescent="0.25">
      <c r="A88" s="22">
        <v>87</v>
      </c>
      <c r="B88" s="24">
        <v>6</v>
      </c>
      <c r="C88" s="23" t="s">
        <v>82</v>
      </c>
      <c r="D88" s="61" t="s">
        <v>81</v>
      </c>
      <c r="E88" s="62"/>
      <c r="F88" s="62"/>
      <c r="G88" s="62"/>
      <c r="H88" s="62"/>
      <c r="I88" s="63"/>
      <c r="J88" s="11"/>
      <c r="K88" s="12">
        <f t="shared" si="1"/>
        <v>0</v>
      </c>
      <c r="S88" s="15"/>
    </row>
    <row r="89" spans="1:19" ht="31.5" x14ac:dyDescent="0.25">
      <c r="A89" s="22"/>
      <c r="B89" s="24">
        <v>1</v>
      </c>
      <c r="C89" s="23" t="s">
        <v>83</v>
      </c>
      <c r="D89" s="61" t="s">
        <v>81</v>
      </c>
      <c r="E89" s="62"/>
      <c r="F89" s="62"/>
      <c r="G89" s="62"/>
      <c r="H89" s="62"/>
      <c r="I89" s="63"/>
      <c r="J89" s="11"/>
      <c r="K89" s="12">
        <f t="shared" si="1"/>
        <v>0</v>
      </c>
      <c r="S89" s="15"/>
    </row>
    <row r="90" spans="1:19" ht="31.5" x14ac:dyDescent="0.25">
      <c r="A90" s="22">
        <v>88</v>
      </c>
      <c r="B90" s="24">
        <v>2</v>
      </c>
      <c r="C90" s="23" t="s">
        <v>83</v>
      </c>
      <c r="D90" s="61" t="s">
        <v>84</v>
      </c>
      <c r="E90" s="62"/>
      <c r="F90" s="62"/>
      <c r="G90" s="62"/>
      <c r="H90" s="62"/>
      <c r="I90" s="63"/>
      <c r="J90" s="11"/>
      <c r="K90" s="12">
        <f t="shared" si="1"/>
        <v>0</v>
      </c>
      <c r="S90" s="15"/>
    </row>
    <row r="91" spans="1:19" ht="31.5" x14ac:dyDescent="0.25">
      <c r="A91" s="22">
        <v>89</v>
      </c>
      <c r="B91" s="24">
        <v>1</v>
      </c>
      <c r="C91" s="23" t="s">
        <v>83</v>
      </c>
      <c r="D91" s="61" t="s">
        <v>85</v>
      </c>
      <c r="E91" s="62"/>
      <c r="F91" s="62"/>
      <c r="G91" s="62"/>
      <c r="H91" s="62"/>
      <c r="I91" s="63"/>
      <c r="J91" s="11"/>
      <c r="K91" s="12">
        <f t="shared" si="1"/>
        <v>0</v>
      </c>
      <c r="S91" s="15"/>
    </row>
    <row r="92" spans="1:19" x14ac:dyDescent="0.25">
      <c r="A92" s="67" t="s">
        <v>86</v>
      </c>
      <c r="B92" s="67"/>
      <c r="C92" s="67"/>
      <c r="D92" s="67"/>
      <c r="E92" s="67"/>
      <c r="F92" s="67"/>
      <c r="G92" s="67"/>
      <c r="H92" s="67"/>
      <c r="I92" s="67"/>
      <c r="J92" s="11"/>
      <c r="K92" s="12">
        <f t="shared" si="1"/>
        <v>0</v>
      </c>
      <c r="L92" s="25"/>
      <c r="M92" s="25"/>
      <c r="N92" s="25"/>
      <c r="O92" s="26"/>
      <c r="P92" s="25"/>
      <c r="Q92" s="26"/>
      <c r="R92" s="26"/>
      <c r="S92" s="15"/>
    </row>
    <row r="93" spans="1:19" ht="31.5" x14ac:dyDescent="0.25">
      <c r="A93" s="30">
        <v>93</v>
      </c>
      <c r="B93" s="35">
        <v>72</v>
      </c>
      <c r="C93" s="23" t="s">
        <v>87</v>
      </c>
      <c r="D93" s="60" t="s">
        <v>88</v>
      </c>
      <c r="E93" s="60"/>
      <c r="F93" s="60"/>
      <c r="G93" s="60"/>
      <c r="H93" s="60"/>
      <c r="I93" s="60"/>
      <c r="J93" s="11"/>
      <c r="K93" s="12">
        <f t="shared" si="1"/>
        <v>0</v>
      </c>
      <c r="M93" s="1"/>
      <c r="N93" s="1"/>
      <c r="P93" s="1"/>
      <c r="S93" s="15"/>
    </row>
    <row r="94" spans="1:19" x14ac:dyDescent="0.25">
      <c r="A94" s="22">
        <v>94</v>
      </c>
      <c r="B94" s="35">
        <v>72</v>
      </c>
      <c r="C94" s="23" t="s">
        <v>89</v>
      </c>
      <c r="D94" s="64" t="s">
        <v>90</v>
      </c>
      <c r="E94" s="64"/>
      <c r="F94" s="64"/>
      <c r="G94" s="64"/>
      <c r="H94" s="64"/>
      <c r="I94" s="64"/>
      <c r="J94" s="11"/>
      <c r="K94" s="12">
        <f t="shared" si="1"/>
        <v>0</v>
      </c>
      <c r="M94" s="1"/>
      <c r="N94" s="1"/>
      <c r="P94" s="1"/>
      <c r="S94" s="15"/>
    </row>
    <row r="95" spans="1:19" x14ac:dyDescent="0.25">
      <c r="A95" s="22" t="s">
        <v>110</v>
      </c>
      <c r="B95" s="35">
        <v>3</v>
      </c>
      <c r="C95" s="30" t="s">
        <v>104</v>
      </c>
      <c r="D95" s="64" t="s">
        <v>91</v>
      </c>
      <c r="E95" s="64"/>
      <c r="F95" s="64"/>
      <c r="G95" s="64"/>
      <c r="H95" s="64"/>
      <c r="I95" s="64"/>
      <c r="J95" s="11"/>
      <c r="K95" s="12">
        <f t="shared" si="1"/>
        <v>0</v>
      </c>
      <c r="P95" s="1"/>
      <c r="S95" s="15"/>
    </row>
    <row r="96" spans="1:19" x14ac:dyDescent="0.25">
      <c r="A96" s="22">
        <v>95</v>
      </c>
      <c r="B96" s="35">
        <v>12</v>
      </c>
      <c r="C96" s="30" t="s">
        <v>92</v>
      </c>
      <c r="D96" s="68" t="s">
        <v>93</v>
      </c>
      <c r="E96" s="68"/>
      <c r="F96" s="68"/>
      <c r="G96" s="68"/>
      <c r="H96" s="68"/>
      <c r="I96" s="68"/>
      <c r="J96" s="11"/>
      <c r="K96" s="12">
        <f t="shared" si="1"/>
        <v>0</v>
      </c>
      <c r="M96" s="1"/>
      <c r="N96" s="1"/>
      <c r="S96" s="15"/>
    </row>
    <row r="97" spans="1:19" x14ac:dyDescent="0.25">
      <c r="A97" s="22">
        <v>96</v>
      </c>
      <c r="B97" s="35">
        <v>1</v>
      </c>
      <c r="C97" s="30" t="s">
        <v>94</v>
      </c>
      <c r="D97" s="64" t="s">
        <v>95</v>
      </c>
      <c r="E97" s="64"/>
      <c r="F97" s="64"/>
      <c r="G97" s="64"/>
      <c r="H97" s="64"/>
      <c r="I97" s="64"/>
      <c r="J97" s="11"/>
      <c r="K97" s="12">
        <f t="shared" si="1"/>
        <v>0</v>
      </c>
      <c r="S97" s="15"/>
    </row>
    <row r="98" spans="1:19" x14ac:dyDescent="0.25">
      <c r="A98" s="22">
        <v>97</v>
      </c>
      <c r="B98" s="35">
        <v>2</v>
      </c>
      <c r="C98" s="23" t="s">
        <v>50</v>
      </c>
      <c r="D98" s="64" t="s">
        <v>96</v>
      </c>
      <c r="E98" s="64"/>
      <c r="F98" s="64"/>
      <c r="G98" s="64"/>
      <c r="H98" s="64"/>
      <c r="I98" s="64"/>
      <c r="J98" s="11"/>
      <c r="K98" s="12">
        <f t="shared" si="1"/>
        <v>0</v>
      </c>
      <c r="S98" s="15"/>
    </row>
    <row r="99" spans="1:19" x14ac:dyDescent="0.25">
      <c r="A99" s="36">
        <v>98</v>
      </c>
      <c r="B99" s="37">
        <v>1</v>
      </c>
      <c r="C99" s="38" t="s">
        <v>50</v>
      </c>
      <c r="D99" s="49" t="s">
        <v>105</v>
      </c>
      <c r="E99" s="39"/>
      <c r="F99" s="39"/>
      <c r="G99" s="39"/>
      <c r="H99" s="39"/>
      <c r="I99" s="39"/>
      <c r="J99" s="11"/>
      <c r="K99" s="12">
        <f t="shared" si="1"/>
        <v>0</v>
      </c>
      <c r="P99" s="1"/>
      <c r="S99" s="15"/>
    </row>
    <row r="100" spans="1:19" x14ac:dyDescent="0.25">
      <c r="A100" s="36" t="s">
        <v>173</v>
      </c>
      <c r="B100" s="37">
        <v>2</v>
      </c>
      <c r="C100" s="38" t="s">
        <v>50</v>
      </c>
      <c r="D100" s="49" t="s">
        <v>172</v>
      </c>
      <c r="E100" s="49"/>
      <c r="F100" s="49"/>
      <c r="G100" s="49"/>
      <c r="H100" s="49"/>
      <c r="I100" s="49"/>
      <c r="J100" s="11"/>
      <c r="K100" s="12">
        <f t="shared" si="1"/>
        <v>0</v>
      </c>
      <c r="P100" s="1"/>
      <c r="S100" s="15"/>
    </row>
    <row r="101" spans="1:19" x14ac:dyDescent="0.25">
      <c r="A101" s="67" t="s">
        <v>97</v>
      </c>
      <c r="B101" s="67"/>
      <c r="C101" s="67"/>
      <c r="D101" s="67"/>
      <c r="E101" s="67"/>
      <c r="F101" s="67"/>
      <c r="G101" s="67"/>
      <c r="H101" s="67"/>
      <c r="I101" s="67"/>
      <c r="J101" s="11"/>
      <c r="K101" s="12"/>
      <c r="S101" s="15"/>
    </row>
    <row r="102" spans="1:19" x14ac:dyDescent="0.25">
      <c r="A102" s="22">
        <v>99</v>
      </c>
      <c r="B102" s="24">
        <v>4</v>
      </c>
      <c r="C102" s="23" t="s">
        <v>7</v>
      </c>
      <c r="D102" s="79" t="s">
        <v>161</v>
      </c>
      <c r="E102" s="80"/>
      <c r="F102" s="80"/>
      <c r="G102" s="80"/>
      <c r="H102" s="80"/>
      <c r="I102" s="81"/>
      <c r="J102" s="11"/>
      <c r="K102" s="12">
        <f t="shared" si="1"/>
        <v>0</v>
      </c>
      <c r="S102" s="15"/>
    </row>
    <row r="103" spans="1:19" x14ac:dyDescent="0.25">
      <c r="A103" s="22" t="s">
        <v>164</v>
      </c>
      <c r="B103" s="24">
        <v>4</v>
      </c>
      <c r="C103" s="23" t="s">
        <v>162</v>
      </c>
      <c r="D103" s="46" t="s">
        <v>163</v>
      </c>
      <c r="E103" s="47"/>
      <c r="F103" s="47"/>
      <c r="G103" s="47"/>
      <c r="H103" s="47"/>
      <c r="I103" s="48"/>
      <c r="J103" s="11"/>
      <c r="K103" s="12">
        <f t="shared" si="1"/>
        <v>0</v>
      </c>
      <c r="S103" s="15"/>
    </row>
    <row r="104" spans="1:19" x14ac:dyDescent="0.25">
      <c r="A104" s="22">
        <v>100</v>
      </c>
      <c r="B104" s="24">
        <v>8</v>
      </c>
      <c r="C104" s="23" t="s">
        <v>34</v>
      </c>
      <c r="D104" s="79" t="s">
        <v>165</v>
      </c>
      <c r="E104" s="80"/>
      <c r="F104" s="80"/>
      <c r="G104" s="80"/>
      <c r="H104" s="80"/>
      <c r="I104" s="81"/>
      <c r="J104" s="11"/>
      <c r="K104" s="12">
        <f t="shared" si="1"/>
        <v>0</v>
      </c>
      <c r="P104" s="1"/>
      <c r="S104" s="15"/>
    </row>
    <row r="105" spans="1:19" x14ac:dyDescent="0.25">
      <c r="A105" s="8">
        <v>101</v>
      </c>
      <c r="B105" s="9">
        <v>48</v>
      </c>
      <c r="C105" s="10" t="s">
        <v>50</v>
      </c>
      <c r="D105" s="40" t="s">
        <v>131</v>
      </c>
      <c r="E105" s="41"/>
      <c r="F105" s="41"/>
      <c r="G105" s="41"/>
      <c r="H105" s="41"/>
      <c r="I105" s="42"/>
      <c r="J105" s="11"/>
      <c r="K105" s="12">
        <f t="shared" si="1"/>
        <v>0</v>
      </c>
    </row>
    <row r="106" spans="1:19" x14ac:dyDescent="0.25">
      <c r="A106" s="8">
        <v>102</v>
      </c>
      <c r="B106" s="9">
        <v>120</v>
      </c>
      <c r="C106" s="10" t="s">
        <v>34</v>
      </c>
      <c r="D106" s="40" t="s">
        <v>132</v>
      </c>
      <c r="E106" s="41"/>
      <c r="F106" s="41"/>
      <c r="G106" s="41"/>
      <c r="H106" s="41"/>
      <c r="I106" s="42"/>
      <c r="J106" s="11"/>
      <c r="K106" s="12">
        <f t="shared" si="1"/>
        <v>0</v>
      </c>
    </row>
    <row r="107" spans="1:19" x14ac:dyDescent="0.25">
      <c r="A107" s="8">
        <v>103</v>
      </c>
      <c r="B107" s="9">
        <v>16</v>
      </c>
      <c r="C107" s="10" t="s">
        <v>134</v>
      </c>
      <c r="D107" s="40" t="s">
        <v>133</v>
      </c>
      <c r="E107" s="41"/>
      <c r="F107" s="41"/>
      <c r="G107" s="41"/>
      <c r="H107" s="41"/>
      <c r="I107" s="42"/>
      <c r="J107" s="11"/>
      <c r="K107" s="12">
        <f t="shared" si="1"/>
        <v>0</v>
      </c>
    </row>
    <row r="108" spans="1:19" x14ac:dyDescent="0.25">
      <c r="A108" s="8">
        <v>104</v>
      </c>
      <c r="B108" s="9">
        <v>16</v>
      </c>
      <c r="C108" s="10" t="s">
        <v>134</v>
      </c>
      <c r="D108" s="40" t="s">
        <v>158</v>
      </c>
      <c r="E108" s="41"/>
      <c r="F108" s="41"/>
      <c r="G108" s="41"/>
      <c r="H108" s="41"/>
      <c r="I108" s="42"/>
      <c r="J108" s="11"/>
      <c r="K108" s="12">
        <f t="shared" si="1"/>
        <v>0</v>
      </c>
    </row>
    <row r="109" spans="1:19" x14ac:dyDescent="0.25">
      <c r="A109" s="8">
        <v>105</v>
      </c>
      <c r="B109" s="9">
        <v>48</v>
      </c>
      <c r="C109" s="10" t="s">
        <v>34</v>
      </c>
      <c r="D109" s="40" t="s">
        <v>135</v>
      </c>
      <c r="E109" s="41"/>
      <c r="F109" s="41"/>
      <c r="G109" s="41"/>
      <c r="H109" s="41"/>
      <c r="I109" s="42"/>
      <c r="J109" s="11"/>
      <c r="K109" s="12">
        <f t="shared" si="1"/>
        <v>0</v>
      </c>
    </row>
    <row r="110" spans="1:19" x14ac:dyDescent="0.25">
      <c r="A110" s="8">
        <v>106</v>
      </c>
      <c r="B110" s="9">
        <v>27</v>
      </c>
      <c r="C110" s="10" t="s">
        <v>34</v>
      </c>
      <c r="D110" s="40" t="s">
        <v>136</v>
      </c>
      <c r="E110" s="41"/>
      <c r="F110" s="41"/>
      <c r="G110" s="41"/>
      <c r="H110" s="41"/>
      <c r="I110" s="42"/>
      <c r="J110" s="11"/>
      <c r="K110" s="12">
        <f t="shared" si="1"/>
        <v>0</v>
      </c>
    </row>
    <row r="111" spans="1:19" x14ac:dyDescent="0.25">
      <c r="A111" s="8">
        <v>107</v>
      </c>
      <c r="B111" s="9">
        <v>2</v>
      </c>
      <c r="C111" s="10" t="s">
        <v>50</v>
      </c>
      <c r="D111" s="51" t="s">
        <v>170</v>
      </c>
      <c r="E111" s="41"/>
      <c r="F111" s="41"/>
      <c r="G111" s="41"/>
      <c r="H111" s="41"/>
      <c r="I111" s="42"/>
      <c r="J111" s="11"/>
      <c r="K111" s="12">
        <f t="shared" si="1"/>
        <v>0</v>
      </c>
    </row>
    <row r="112" spans="1:19" x14ac:dyDescent="0.25">
      <c r="A112" s="54">
        <v>108</v>
      </c>
      <c r="B112" s="9">
        <v>8</v>
      </c>
      <c r="C112" s="53" t="s">
        <v>34</v>
      </c>
      <c r="D112" s="52" t="s">
        <v>171</v>
      </c>
      <c r="E112" s="41"/>
      <c r="F112" s="41"/>
      <c r="G112" s="41"/>
      <c r="H112" s="41"/>
      <c r="I112" s="42"/>
      <c r="J112" s="11"/>
      <c r="K112" s="12">
        <f t="shared" si="1"/>
        <v>0</v>
      </c>
    </row>
    <row r="113" spans="1:11" ht="16.5" thickBot="1" x14ac:dyDescent="0.3">
      <c r="A113" s="19"/>
      <c r="B113" s="43"/>
      <c r="C113" s="44"/>
      <c r="D113" s="50"/>
      <c r="J113" s="45"/>
      <c r="K113" s="12"/>
    </row>
    <row r="114" spans="1:11" ht="16.5" thickBot="1" x14ac:dyDescent="0.3">
      <c r="J114" s="45" t="s">
        <v>108</v>
      </c>
      <c r="K114" s="59">
        <f>SUM(K5:K112)</f>
        <v>0</v>
      </c>
    </row>
    <row r="115" spans="1:11" x14ac:dyDescent="0.25">
      <c r="J115" s="45"/>
      <c r="K115" s="12"/>
    </row>
    <row r="116" spans="1:11" x14ac:dyDescent="0.25">
      <c r="I116" s="2" t="s">
        <v>160</v>
      </c>
      <c r="J116" s="45"/>
      <c r="K116" s="12"/>
    </row>
    <row r="117" spans="1:11" x14ac:dyDescent="0.25">
      <c r="J117" s="45"/>
    </row>
    <row r="118" spans="1:11" x14ac:dyDescent="0.25">
      <c r="J118" s="45"/>
    </row>
  </sheetData>
  <mergeCells count="101">
    <mergeCell ref="D102:I102"/>
    <mergeCell ref="D104:I104"/>
    <mergeCell ref="D97:I97"/>
    <mergeCell ref="D98:I98"/>
    <mergeCell ref="A101:I101"/>
    <mergeCell ref="A92:I92"/>
    <mergeCell ref="D93:I93"/>
    <mergeCell ref="D94:I94"/>
    <mergeCell ref="D96:I96"/>
    <mergeCell ref="D86:I86"/>
    <mergeCell ref="D87:I87"/>
    <mergeCell ref="D88:I88"/>
    <mergeCell ref="D90:I90"/>
    <mergeCell ref="D91:I91"/>
    <mergeCell ref="D95:I95"/>
    <mergeCell ref="D83:I83"/>
    <mergeCell ref="D85:I85"/>
    <mergeCell ref="D84:I84"/>
    <mergeCell ref="A77:I77"/>
    <mergeCell ref="D78:I78"/>
    <mergeCell ref="D52:I52"/>
    <mergeCell ref="D53:I53"/>
    <mergeCell ref="D55:I55"/>
    <mergeCell ref="D56:I56"/>
    <mergeCell ref="D59:I59"/>
    <mergeCell ref="D61:I61"/>
    <mergeCell ref="D43:I43"/>
    <mergeCell ref="D44:I44"/>
    <mergeCell ref="D47:I47"/>
    <mergeCell ref="D48:I48"/>
    <mergeCell ref="D49:I49"/>
    <mergeCell ref="D51:I51"/>
    <mergeCell ref="D45:I45"/>
    <mergeCell ref="D46:I46"/>
    <mergeCell ref="D50:I50"/>
    <mergeCell ref="D54:I54"/>
    <mergeCell ref="D57:I57"/>
    <mergeCell ref="D60:I60"/>
    <mergeCell ref="D62:I62"/>
    <mergeCell ref="D65:I65"/>
    <mergeCell ref="D68:I68"/>
    <mergeCell ref="D70:I70"/>
    <mergeCell ref="A27:I27"/>
    <mergeCell ref="D28:I28"/>
    <mergeCell ref="D29:I29"/>
    <mergeCell ref="D32:I32"/>
    <mergeCell ref="D33:I33"/>
    <mergeCell ref="D34:I34"/>
    <mergeCell ref="D41:I41"/>
    <mergeCell ref="D30:I30"/>
    <mergeCell ref="D31:I31"/>
    <mergeCell ref="D40:I40"/>
    <mergeCell ref="D36:I36"/>
    <mergeCell ref="D22:I22"/>
    <mergeCell ref="D23:I23"/>
    <mergeCell ref="D24:I24"/>
    <mergeCell ref="D19:I19"/>
    <mergeCell ref="A20:I20"/>
    <mergeCell ref="A21:I21"/>
    <mergeCell ref="A1:I1"/>
    <mergeCell ref="D2:I2"/>
    <mergeCell ref="A3:I3"/>
    <mergeCell ref="A4:I4"/>
    <mergeCell ref="D5:I5"/>
    <mergeCell ref="D6:I6"/>
    <mergeCell ref="D13:I13"/>
    <mergeCell ref="D14:I14"/>
    <mergeCell ref="A15:I15"/>
    <mergeCell ref="D16:I16"/>
    <mergeCell ref="D17:I17"/>
    <mergeCell ref="D18:I18"/>
    <mergeCell ref="D7:I7"/>
    <mergeCell ref="D8:I8"/>
    <mergeCell ref="D9:I9"/>
    <mergeCell ref="D10:I10"/>
    <mergeCell ref="D11:I11"/>
    <mergeCell ref="D12:I12"/>
    <mergeCell ref="D25:I25"/>
    <mergeCell ref="D26:I26"/>
    <mergeCell ref="D72:I72"/>
    <mergeCell ref="D79:I79"/>
    <mergeCell ref="D89:I89"/>
    <mergeCell ref="D58:I58"/>
    <mergeCell ref="D73:I73"/>
    <mergeCell ref="D74:I74"/>
    <mergeCell ref="A75:I75"/>
    <mergeCell ref="D76:I76"/>
    <mergeCell ref="D63:I63"/>
    <mergeCell ref="D64:I64"/>
    <mergeCell ref="D66:I66"/>
    <mergeCell ref="D67:I67"/>
    <mergeCell ref="D69:I69"/>
    <mergeCell ref="D71:I71"/>
    <mergeCell ref="D80:I80"/>
    <mergeCell ref="D81:I81"/>
    <mergeCell ref="D82:I82"/>
    <mergeCell ref="D35:I35"/>
    <mergeCell ref="D37:I37"/>
    <mergeCell ref="D38:I38"/>
    <mergeCell ref="A39:I39"/>
    <mergeCell ref="D42:I42"/>
  </mergeCells>
  <printOptions gridLine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8"/>
  <sheetViews>
    <sheetView topLeftCell="A31" workbookViewId="0">
      <selection activeCell="D13" sqref="D13:I13"/>
    </sheetView>
  </sheetViews>
  <sheetFormatPr defaultRowHeight="15.75" x14ac:dyDescent="0.25"/>
  <cols>
    <col min="1" max="1" width="7.5703125" style="2" customWidth="1"/>
    <col min="2" max="8" width="9.140625" style="2"/>
    <col min="9" max="9" width="27.28515625" style="2" customWidth="1"/>
    <col min="10" max="10" width="14" style="1" customWidth="1"/>
    <col min="11" max="11" width="13.42578125" style="1" customWidth="1"/>
    <col min="12" max="12" width="10.42578125" style="1" customWidth="1"/>
    <col min="13" max="13" width="9.140625" style="2" hidden="1" customWidth="1"/>
    <col min="14" max="14" width="2.140625" style="2" customWidth="1"/>
    <col min="15" max="18" width="9.140625" style="2" hidden="1" customWidth="1"/>
    <col min="19" max="16384" width="9.140625" style="2"/>
  </cols>
  <sheetData>
    <row r="1" spans="1:19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1" t="s">
        <v>99</v>
      </c>
      <c r="K1" s="1" t="s">
        <v>103</v>
      </c>
      <c r="L1" s="1" t="s">
        <v>106</v>
      </c>
      <c r="M1" s="1"/>
      <c r="P1" s="1"/>
    </row>
    <row r="2" spans="1:19" x14ac:dyDescent="0.25">
      <c r="A2" s="3" t="s">
        <v>1</v>
      </c>
      <c r="B2" s="4" t="s">
        <v>2</v>
      </c>
      <c r="C2" s="5" t="s">
        <v>3</v>
      </c>
      <c r="D2" s="74" t="s">
        <v>4</v>
      </c>
      <c r="E2" s="75"/>
      <c r="F2" s="75"/>
      <c r="G2" s="75"/>
      <c r="H2" s="75"/>
      <c r="I2" s="75"/>
      <c r="J2" s="6" t="s">
        <v>100</v>
      </c>
      <c r="L2" s="7"/>
      <c r="M2" s="7"/>
      <c r="P2" s="1"/>
    </row>
    <row r="3" spans="1:19" x14ac:dyDescent="0.25">
      <c r="A3" s="67" t="s">
        <v>5</v>
      </c>
      <c r="B3" s="67"/>
      <c r="C3" s="67"/>
      <c r="D3" s="67"/>
      <c r="E3" s="67"/>
      <c r="F3" s="67"/>
      <c r="G3" s="67"/>
      <c r="H3" s="67"/>
      <c r="I3" s="67"/>
      <c r="J3" s="1" t="s">
        <v>101</v>
      </c>
      <c r="M3" s="1"/>
      <c r="N3" s="1"/>
      <c r="O3" s="1"/>
      <c r="P3" s="1"/>
      <c r="Q3" s="1"/>
      <c r="R3" s="1"/>
    </row>
    <row r="4" spans="1:19" x14ac:dyDescent="0.25">
      <c r="A4" s="76" t="s">
        <v>6</v>
      </c>
      <c r="B4" s="76"/>
      <c r="C4" s="76"/>
      <c r="D4" s="76"/>
      <c r="E4" s="76"/>
      <c r="F4" s="76"/>
      <c r="G4" s="76"/>
      <c r="H4" s="76"/>
      <c r="I4" s="76"/>
      <c r="J4" s="1" t="s">
        <v>102</v>
      </c>
      <c r="L4" s="1" t="s">
        <v>107</v>
      </c>
    </row>
    <row r="5" spans="1:19" x14ac:dyDescent="0.25">
      <c r="A5" s="8">
        <v>1</v>
      </c>
      <c r="B5" s="9">
        <v>160</v>
      </c>
      <c r="C5" s="10" t="s">
        <v>7</v>
      </c>
      <c r="D5" s="66" t="s">
        <v>166</v>
      </c>
      <c r="E5" s="66"/>
      <c r="F5" s="66"/>
      <c r="G5" s="66"/>
      <c r="H5" s="66"/>
      <c r="I5" s="66"/>
      <c r="J5" s="11"/>
      <c r="K5" s="12">
        <f>(B5*J5)</f>
        <v>0</v>
      </c>
      <c r="L5" s="13"/>
      <c r="M5" s="13"/>
      <c r="N5" s="13"/>
      <c r="O5" s="14"/>
      <c r="S5" s="15"/>
    </row>
    <row r="6" spans="1:19" x14ac:dyDescent="0.25">
      <c r="A6" s="8">
        <v>2</v>
      </c>
      <c r="B6" s="16">
        <v>640</v>
      </c>
      <c r="C6" s="10" t="s">
        <v>8</v>
      </c>
      <c r="D6" s="66" t="s">
        <v>167</v>
      </c>
      <c r="E6" s="66"/>
      <c r="F6" s="66"/>
      <c r="G6" s="66"/>
      <c r="H6" s="66"/>
      <c r="I6" s="66"/>
      <c r="J6" s="11"/>
      <c r="K6" s="12">
        <f t="shared" ref="K6:K69" si="0">(B6*J6)</f>
        <v>0</v>
      </c>
      <c r="L6" s="17"/>
      <c r="M6" s="17"/>
      <c r="N6" s="17"/>
      <c r="O6" s="18"/>
      <c r="Q6" s="19"/>
      <c r="R6" s="19"/>
      <c r="S6" s="15"/>
    </row>
    <row r="7" spans="1:19" x14ac:dyDescent="0.25">
      <c r="A7" s="8">
        <v>3</v>
      </c>
      <c r="B7" s="16">
        <v>20</v>
      </c>
      <c r="C7" s="10" t="s">
        <v>129</v>
      </c>
      <c r="D7" s="66" t="s">
        <v>168</v>
      </c>
      <c r="E7" s="66"/>
      <c r="F7" s="66"/>
      <c r="G7" s="66"/>
      <c r="H7" s="66"/>
      <c r="I7" s="66"/>
      <c r="J7" s="11"/>
      <c r="K7" s="12">
        <f t="shared" si="0"/>
        <v>0</v>
      </c>
      <c r="L7" s="17"/>
      <c r="M7" s="17"/>
      <c r="N7" s="17"/>
      <c r="O7" s="18"/>
      <c r="S7" s="15"/>
    </row>
    <row r="8" spans="1:19" x14ac:dyDescent="0.25">
      <c r="A8" s="8">
        <v>4</v>
      </c>
      <c r="B8" s="16">
        <v>600</v>
      </c>
      <c r="C8" s="10" t="s">
        <v>10</v>
      </c>
      <c r="D8" s="66" t="s">
        <v>169</v>
      </c>
      <c r="E8" s="66"/>
      <c r="F8" s="66"/>
      <c r="G8" s="66"/>
      <c r="H8" s="66"/>
      <c r="I8" s="66"/>
      <c r="J8" s="11"/>
      <c r="K8" s="12">
        <f t="shared" si="0"/>
        <v>0</v>
      </c>
      <c r="L8" s="17"/>
      <c r="M8" s="17"/>
      <c r="N8" s="17"/>
      <c r="O8" s="18"/>
      <c r="P8" s="19"/>
      <c r="S8" s="15"/>
    </row>
    <row r="9" spans="1:19" ht="31.5" x14ac:dyDescent="0.25">
      <c r="A9" s="8">
        <v>5</v>
      </c>
      <c r="B9" s="16">
        <v>72</v>
      </c>
      <c r="C9" s="10" t="s">
        <v>11</v>
      </c>
      <c r="D9" s="66" t="s">
        <v>152</v>
      </c>
      <c r="E9" s="66"/>
      <c r="F9" s="66"/>
      <c r="G9" s="66"/>
      <c r="H9" s="66"/>
      <c r="I9" s="66"/>
      <c r="J9" s="11"/>
      <c r="K9" s="12">
        <f t="shared" si="0"/>
        <v>0</v>
      </c>
      <c r="L9" s="17"/>
      <c r="M9" s="17"/>
      <c r="N9" s="17"/>
      <c r="O9" s="18"/>
      <c r="P9" s="19"/>
      <c r="S9" s="15"/>
    </row>
    <row r="10" spans="1:19" ht="31.5" x14ac:dyDescent="0.25">
      <c r="A10" s="8">
        <v>6</v>
      </c>
      <c r="B10" s="16">
        <v>7</v>
      </c>
      <c r="C10" s="10" t="s">
        <v>12</v>
      </c>
      <c r="D10" s="66" t="s">
        <v>154</v>
      </c>
      <c r="E10" s="66"/>
      <c r="F10" s="66"/>
      <c r="G10" s="66"/>
      <c r="H10" s="66"/>
      <c r="I10" s="66"/>
      <c r="J10" s="11"/>
      <c r="K10" s="12">
        <f t="shared" si="0"/>
        <v>0</v>
      </c>
      <c r="L10" s="17"/>
      <c r="M10" s="17"/>
      <c r="N10" s="17"/>
      <c r="O10" s="18"/>
      <c r="S10" s="15"/>
    </row>
    <row r="11" spans="1:19" ht="31.5" x14ac:dyDescent="0.25">
      <c r="A11" s="8">
        <v>7</v>
      </c>
      <c r="B11" s="16">
        <v>26</v>
      </c>
      <c r="C11" s="10" t="s">
        <v>13</v>
      </c>
      <c r="D11" s="66" t="s">
        <v>155</v>
      </c>
      <c r="E11" s="66"/>
      <c r="F11" s="66"/>
      <c r="G11" s="66"/>
      <c r="H11" s="66"/>
      <c r="I11" s="66"/>
      <c r="J11" s="11"/>
      <c r="K11" s="12">
        <f t="shared" si="0"/>
        <v>0</v>
      </c>
      <c r="L11" s="17"/>
      <c r="M11" s="17"/>
      <c r="N11" s="17"/>
      <c r="O11" s="18"/>
      <c r="S11" s="15"/>
    </row>
    <row r="12" spans="1:19" ht="31.5" x14ac:dyDescent="0.25">
      <c r="A12" s="8">
        <v>8</v>
      </c>
      <c r="B12" s="16">
        <v>2</v>
      </c>
      <c r="C12" s="10" t="s">
        <v>14</v>
      </c>
      <c r="D12" s="66" t="s">
        <v>156</v>
      </c>
      <c r="E12" s="66"/>
      <c r="F12" s="66"/>
      <c r="G12" s="66"/>
      <c r="H12" s="66"/>
      <c r="I12" s="66"/>
      <c r="J12" s="11"/>
      <c r="K12" s="12">
        <f t="shared" si="0"/>
        <v>0</v>
      </c>
      <c r="L12" s="13"/>
      <c r="M12" s="13"/>
      <c r="N12" s="13"/>
      <c r="O12" s="14"/>
      <c r="S12" s="15"/>
    </row>
    <row r="13" spans="1:19" ht="31.5" x14ac:dyDescent="0.25">
      <c r="A13" s="8">
        <v>9</v>
      </c>
      <c r="B13" s="16">
        <v>37</v>
      </c>
      <c r="C13" s="10" t="s">
        <v>15</v>
      </c>
      <c r="D13" s="66" t="s">
        <v>157</v>
      </c>
      <c r="E13" s="66"/>
      <c r="F13" s="66"/>
      <c r="G13" s="66"/>
      <c r="H13" s="66"/>
      <c r="I13" s="66"/>
      <c r="J13" s="11"/>
      <c r="K13" s="12">
        <f t="shared" si="0"/>
        <v>0</v>
      </c>
      <c r="L13" s="13"/>
      <c r="M13" s="13"/>
      <c r="N13" s="13"/>
      <c r="O13" s="14"/>
      <c r="P13" s="1"/>
      <c r="S13" s="15"/>
    </row>
    <row r="14" spans="1:19" ht="31.5" x14ac:dyDescent="0.25">
      <c r="A14" s="8">
        <v>10</v>
      </c>
      <c r="B14" s="16">
        <v>3</v>
      </c>
      <c r="C14" s="10" t="s">
        <v>16</v>
      </c>
      <c r="D14" s="66" t="s">
        <v>153</v>
      </c>
      <c r="E14" s="66"/>
      <c r="F14" s="66"/>
      <c r="G14" s="66"/>
      <c r="H14" s="66"/>
      <c r="I14" s="66"/>
      <c r="J14" s="11"/>
      <c r="K14" s="12">
        <f t="shared" si="0"/>
        <v>0</v>
      </c>
      <c r="P14" s="1"/>
      <c r="S14" s="15"/>
    </row>
    <row r="15" spans="1:19" x14ac:dyDescent="0.25">
      <c r="A15" s="77" t="s">
        <v>17</v>
      </c>
      <c r="B15" s="77"/>
      <c r="C15" s="77"/>
      <c r="D15" s="77"/>
      <c r="E15" s="77"/>
      <c r="F15" s="77"/>
      <c r="G15" s="77"/>
      <c r="H15" s="77"/>
      <c r="I15" s="77"/>
      <c r="J15" s="11"/>
      <c r="K15" s="12"/>
      <c r="S15" s="15"/>
    </row>
    <row r="16" spans="1:19" x14ac:dyDescent="0.25">
      <c r="A16" s="20">
        <v>11</v>
      </c>
      <c r="B16" s="16">
        <v>120</v>
      </c>
      <c r="C16" s="21" t="s">
        <v>8</v>
      </c>
      <c r="D16" s="78" t="s">
        <v>18</v>
      </c>
      <c r="E16" s="78"/>
      <c r="F16" s="78"/>
      <c r="G16" s="78"/>
      <c r="H16" s="78"/>
      <c r="I16" s="78"/>
      <c r="J16" s="11"/>
      <c r="K16" s="12">
        <f t="shared" si="0"/>
        <v>0</v>
      </c>
      <c r="S16" s="15"/>
    </row>
    <row r="17" spans="1:19" x14ac:dyDescent="0.25">
      <c r="A17" s="8">
        <v>12</v>
      </c>
      <c r="B17" s="16">
        <v>80</v>
      </c>
      <c r="C17" s="10" t="s">
        <v>8</v>
      </c>
      <c r="D17" s="66" t="s">
        <v>19</v>
      </c>
      <c r="E17" s="66"/>
      <c r="F17" s="66"/>
      <c r="G17" s="66"/>
      <c r="H17" s="66"/>
      <c r="I17" s="66"/>
      <c r="J17" s="11"/>
      <c r="K17" s="12">
        <f t="shared" si="0"/>
        <v>0</v>
      </c>
      <c r="S17" s="15"/>
    </row>
    <row r="18" spans="1:19" x14ac:dyDescent="0.25">
      <c r="A18" s="8">
        <v>13</v>
      </c>
      <c r="B18" s="16">
        <v>40</v>
      </c>
      <c r="C18" s="10" t="s">
        <v>10</v>
      </c>
      <c r="D18" s="66" t="s">
        <v>20</v>
      </c>
      <c r="E18" s="66"/>
      <c r="F18" s="66"/>
      <c r="G18" s="66"/>
      <c r="H18" s="66"/>
      <c r="I18" s="66"/>
      <c r="J18" s="11"/>
      <c r="K18" s="12">
        <f t="shared" si="0"/>
        <v>0</v>
      </c>
      <c r="S18" s="15"/>
    </row>
    <row r="19" spans="1:19" x14ac:dyDescent="0.25">
      <c r="A19" s="22">
        <v>14</v>
      </c>
      <c r="B19" s="16">
        <v>40</v>
      </c>
      <c r="C19" s="23" t="s">
        <v>10</v>
      </c>
      <c r="D19" s="64" t="s">
        <v>21</v>
      </c>
      <c r="E19" s="64"/>
      <c r="F19" s="64"/>
      <c r="G19" s="64"/>
      <c r="H19" s="64"/>
      <c r="I19" s="64"/>
      <c r="J19" s="11"/>
      <c r="K19" s="12">
        <f t="shared" si="0"/>
        <v>0</v>
      </c>
      <c r="S19" s="15"/>
    </row>
    <row r="20" spans="1:19" x14ac:dyDescent="0.25">
      <c r="A20" s="67" t="s">
        <v>22</v>
      </c>
      <c r="B20" s="67"/>
      <c r="C20" s="67"/>
      <c r="D20" s="67"/>
      <c r="E20" s="67"/>
      <c r="F20" s="67"/>
      <c r="G20" s="67"/>
      <c r="H20" s="67"/>
      <c r="I20" s="67"/>
      <c r="J20" s="11"/>
      <c r="K20" s="12"/>
      <c r="S20" s="15"/>
    </row>
    <row r="21" spans="1:19" x14ac:dyDescent="0.25">
      <c r="A21" s="72" t="s">
        <v>23</v>
      </c>
      <c r="B21" s="72"/>
      <c r="C21" s="72"/>
      <c r="D21" s="72"/>
      <c r="E21" s="72"/>
      <c r="F21" s="72"/>
      <c r="G21" s="72"/>
      <c r="H21" s="72"/>
      <c r="I21" s="72"/>
      <c r="J21" s="11"/>
      <c r="K21" s="12"/>
      <c r="S21" s="15"/>
    </row>
    <row r="22" spans="1:19" x14ac:dyDescent="0.25">
      <c r="A22" s="23">
        <v>20</v>
      </c>
      <c r="B22" s="24">
        <v>2</v>
      </c>
      <c r="C22" s="23" t="s">
        <v>8</v>
      </c>
      <c r="D22" s="69" t="s">
        <v>24</v>
      </c>
      <c r="E22" s="70"/>
      <c r="F22" s="70"/>
      <c r="G22" s="70"/>
      <c r="H22" s="70"/>
      <c r="I22" s="71"/>
      <c r="J22" s="11"/>
      <c r="K22" s="12">
        <f t="shared" si="0"/>
        <v>0</v>
      </c>
      <c r="L22" s="25"/>
      <c r="M22" s="25"/>
      <c r="N22" s="25"/>
      <c r="O22" s="26"/>
      <c r="P22" s="25"/>
      <c r="Q22" s="26"/>
      <c r="R22" s="26"/>
      <c r="S22" s="15"/>
    </row>
    <row r="23" spans="1:19" x14ac:dyDescent="0.25">
      <c r="A23" s="23">
        <v>21</v>
      </c>
      <c r="B23" s="24">
        <v>2</v>
      </c>
      <c r="C23" s="23" t="s">
        <v>8</v>
      </c>
      <c r="D23" s="69" t="s">
        <v>25</v>
      </c>
      <c r="E23" s="70"/>
      <c r="F23" s="70"/>
      <c r="G23" s="70"/>
      <c r="H23" s="70"/>
      <c r="I23" s="71"/>
      <c r="J23" s="11"/>
      <c r="K23" s="12">
        <f t="shared" si="0"/>
        <v>0</v>
      </c>
      <c r="L23" s="25"/>
      <c r="M23" s="25"/>
      <c r="N23" s="25"/>
      <c r="O23" s="26"/>
      <c r="P23" s="25"/>
      <c r="Q23" s="26"/>
      <c r="R23" s="26"/>
      <c r="S23" s="15"/>
    </row>
    <row r="24" spans="1:19" x14ac:dyDescent="0.25">
      <c r="A24" s="22">
        <v>23</v>
      </c>
      <c r="B24" s="24">
        <v>6</v>
      </c>
      <c r="C24" s="23" t="s">
        <v>10</v>
      </c>
      <c r="D24" s="61" t="s">
        <v>159</v>
      </c>
      <c r="E24" s="62"/>
      <c r="F24" s="62"/>
      <c r="G24" s="62"/>
      <c r="H24" s="62"/>
      <c r="I24" s="63"/>
      <c r="J24" s="11"/>
      <c r="K24" s="12">
        <f t="shared" si="0"/>
        <v>0</v>
      </c>
      <c r="L24" s="17"/>
      <c r="M24" s="17"/>
      <c r="N24" s="17"/>
      <c r="O24" s="27"/>
      <c r="P24" s="17"/>
      <c r="S24" s="15"/>
    </row>
    <row r="25" spans="1:19" x14ac:dyDescent="0.25">
      <c r="A25" s="22">
        <v>25</v>
      </c>
      <c r="B25" s="24">
        <v>72</v>
      </c>
      <c r="C25" s="23" t="s">
        <v>26</v>
      </c>
      <c r="D25" s="60" t="s">
        <v>27</v>
      </c>
      <c r="E25" s="60"/>
      <c r="F25" s="60"/>
      <c r="G25" s="60"/>
      <c r="H25" s="60"/>
      <c r="I25" s="60"/>
      <c r="J25" s="11"/>
      <c r="K25" s="12">
        <f t="shared" si="0"/>
        <v>0</v>
      </c>
      <c r="M25" s="1"/>
      <c r="N25" s="1"/>
      <c r="P25" s="1"/>
      <c r="S25" s="15"/>
    </row>
    <row r="26" spans="1:19" x14ac:dyDescent="0.25">
      <c r="A26" s="22">
        <v>26</v>
      </c>
      <c r="B26" s="24">
        <v>3</v>
      </c>
      <c r="C26" s="23" t="s">
        <v>98</v>
      </c>
      <c r="D26" s="60" t="s">
        <v>28</v>
      </c>
      <c r="E26" s="60"/>
      <c r="F26" s="60"/>
      <c r="G26" s="60"/>
      <c r="H26" s="60"/>
      <c r="I26" s="60"/>
      <c r="J26" s="11"/>
      <c r="K26" s="12">
        <f t="shared" si="0"/>
        <v>0</v>
      </c>
      <c r="P26" s="1"/>
      <c r="S26" s="15"/>
    </row>
    <row r="27" spans="1:19" x14ac:dyDescent="0.25">
      <c r="A27" s="67" t="s">
        <v>29</v>
      </c>
      <c r="B27" s="67"/>
      <c r="C27" s="67"/>
      <c r="D27" s="67"/>
      <c r="E27" s="67"/>
      <c r="F27" s="67"/>
      <c r="G27" s="67"/>
      <c r="H27" s="67"/>
      <c r="I27" s="67"/>
      <c r="J27" s="11"/>
      <c r="K27" s="12"/>
      <c r="S27" s="15"/>
    </row>
    <row r="28" spans="1:19" x14ac:dyDescent="0.25">
      <c r="A28" s="22">
        <v>42</v>
      </c>
      <c r="B28" s="28">
        <v>25</v>
      </c>
      <c r="C28" s="23" t="s">
        <v>8</v>
      </c>
      <c r="D28" s="68" t="s">
        <v>30</v>
      </c>
      <c r="E28" s="68"/>
      <c r="F28" s="68"/>
      <c r="G28" s="68"/>
      <c r="H28" s="68"/>
      <c r="I28" s="68"/>
      <c r="J28" s="11"/>
      <c r="K28" s="12">
        <f t="shared" si="0"/>
        <v>0</v>
      </c>
      <c r="M28" s="1"/>
      <c r="N28" s="1"/>
      <c r="O28" s="6"/>
      <c r="S28" s="15"/>
    </row>
    <row r="29" spans="1:19" x14ac:dyDescent="0.25">
      <c r="A29" s="29">
        <v>43</v>
      </c>
      <c r="B29" s="28">
        <v>2</v>
      </c>
      <c r="C29" s="30" t="s">
        <v>7</v>
      </c>
      <c r="D29" s="68" t="s">
        <v>31</v>
      </c>
      <c r="E29" s="68"/>
      <c r="F29" s="68"/>
      <c r="G29" s="68"/>
      <c r="H29" s="68"/>
      <c r="I29" s="68"/>
      <c r="J29" s="11"/>
      <c r="K29" s="12">
        <f t="shared" si="0"/>
        <v>0</v>
      </c>
      <c r="S29" s="15"/>
    </row>
    <row r="30" spans="1:19" x14ac:dyDescent="0.25">
      <c r="A30" s="29" t="s">
        <v>127</v>
      </c>
      <c r="B30" s="28">
        <v>2</v>
      </c>
      <c r="C30" s="30" t="s">
        <v>32</v>
      </c>
      <c r="D30" s="68" t="s">
        <v>33</v>
      </c>
      <c r="E30" s="68"/>
      <c r="F30" s="68"/>
      <c r="G30" s="68"/>
      <c r="H30" s="68"/>
      <c r="I30" s="68"/>
      <c r="J30" s="11"/>
      <c r="K30" s="12">
        <f t="shared" si="0"/>
        <v>0</v>
      </c>
      <c r="S30" s="15"/>
    </row>
    <row r="31" spans="1:19" x14ac:dyDescent="0.25">
      <c r="A31" s="29" t="s">
        <v>128</v>
      </c>
      <c r="B31" s="28">
        <v>1</v>
      </c>
      <c r="C31" s="30" t="s">
        <v>34</v>
      </c>
      <c r="D31" s="64" t="s">
        <v>35</v>
      </c>
      <c r="E31" s="64"/>
      <c r="F31" s="64"/>
      <c r="G31" s="64"/>
      <c r="H31" s="64"/>
      <c r="I31" s="64"/>
      <c r="J31" s="11"/>
      <c r="K31" s="12">
        <f t="shared" si="0"/>
        <v>0</v>
      </c>
      <c r="S31" s="15"/>
    </row>
    <row r="32" spans="1:19" x14ac:dyDescent="0.25">
      <c r="A32" s="29">
        <v>44</v>
      </c>
      <c r="B32" s="28">
        <v>8</v>
      </c>
      <c r="C32" s="23" t="s">
        <v>8</v>
      </c>
      <c r="D32" s="64" t="s">
        <v>36</v>
      </c>
      <c r="E32" s="64"/>
      <c r="F32" s="64"/>
      <c r="G32" s="64"/>
      <c r="H32" s="64"/>
      <c r="I32" s="64"/>
      <c r="J32" s="11"/>
      <c r="K32" s="12">
        <f t="shared" si="0"/>
        <v>0</v>
      </c>
      <c r="S32" s="15"/>
    </row>
    <row r="33" spans="1:19" x14ac:dyDescent="0.25">
      <c r="A33" s="22">
        <v>45</v>
      </c>
      <c r="B33" s="28">
        <v>3</v>
      </c>
      <c r="C33" s="23" t="s">
        <v>8</v>
      </c>
      <c r="D33" s="64" t="s">
        <v>37</v>
      </c>
      <c r="E33" s="64"/>
      <c r="F33" s="64"/>
      <c r="G33" s="64"/>
      <c r="H33" s="64"/>
      <c r="I33" s="64"/>
      <c r="J33" s="11"/>
      <c r="K33" s="12">
        <f t="shared" si="0"/>
        <v>0</v>
      </c>
      <c r="S33" s="15"/>
    </row>
    <row r="34" spans="1:19" x14ac:dyDescent="0.25">
      <c r="A34" s="22">
        <v>46</v>
      </c>
      <c r="B34" s="28">
        <v>1</v>
      </c>
      <c r="C34" s="23" t="s">
        <v>8</v>
      </c>
      <c r="D34" s="64" t="s">
        <v>38</v>
      </c>
      <c r="E34" s="64"/>
      <c r="F34" s="64"/>
      <c r="G34" s="64"/>
      <c r="H34" s="64"/>
      <c r="I34" s="64"/>
      <c r="J34" s="11"/>
      <c r="K34" s="12">
        <f t="shared" si="0"/>
        <v>0</v>
      </c>
      <c r="S34" s="15"/>
    </row>
    <row r="35" spans="1:19" x14ac:dyDescent="0.25">
      <c r="A35" s="22">
        <v>47</v>
      </c>
      <c r="B35" s="28">
        <v>1</v>
      </c>
      <c r="C35" s="23" t="s">
        <v>8</v>
      </c>
      <c r="D35" s="64" t="s">
        <v>39</v>
      </c>
      <c r="E35" s="64"/>
      <c r="F35" s="64"/>
      <c r="G35" s="64"/>
      <c r="H35" s="64"/>
      <c r="I35" s="64"/>
      <c r="J35" s="11"/>
      <c r="K35" s="12">
        <f t="shared" si="0"/>
        <v>0</v>
      </c>
      <c r="L35" s="13"/>
      <c r="M35" s="13"/>
      <c r="N35" s="13"/>
      <c r="O35" s="14"/>
      <c r="P35" s="13"/>
      <c r="Q35" s="14"/>
      <c r="R35" s="14"/>
      <c r="S35" s="15"/>
    </row>
    <row r="36" spans="1:19" x14ac:dyDescent="0.25">
      <c r="A36" s="22" t="s">
        <v>126</v>
      </c>
      <c r="B36" s="28">
        <v>16</v>
      </c>
      <c r="C36" s="23" t="s">
        <v>50</v>
      </c>
      <c r="D36" s="64" t="s">
        <v>40</v>
      </c>
      <c r="E36" s="64"/>
      <c r="F36" s="64"/>
      <c r="G36" s="64"/>
      <c r="H36" s="64"/>
      <c r="I36" s="64"/>
      <c r="J36" s="11"/>
      <c r="K36" s="12">
        <f t="shared" si="0"/>
        <v>0</v>
      </c>
      <c r="L36" s="13"/>
      <c r="M36" s="13"/>
      <c r="N36" s="13"/>
      <c r="O36" s="13"/>
      <c r="P36" s="13"/>
      <c r="Q36" s="14"/>
      <c r="R36" s="14"/>
      <c r="S36" s="15"/>
    </row>
    <row r="37" spans="1:19" x14ac:dyDescent="0.25">
      <c r="A37" s="22">
        <v>48</v>
      </c>
      <c r="B37" s="28">
        <v>24</v>
      </c>
      <c r="C37" s="23" t="s">
        <v>10</v>
      </c>
      <c r="D37" s="64" t="s">
        <v>41</v>
      </c>
      <c r="E37" s="64"/>
      <c r="F37" s="64"/>
      <c r="G37" s="64"/>
      <c r="H37" s="64"/>
      <c r="I37" s="64"/>
      <c r="J37" s="11"/>
      <c r="K37" s="12">
        <f t="shared" si="0"/>
        <v>0</v>
      </c>
      <c r="L37" s="13"/>
      <c r="M37" s="13"/>
      <c r="N37" s="13"/>
      <c r="O37" s="14"/>
      <c r="P37" s="13"/>
      <c r="Q37" s="14"/>
      <c r="R37" s="14"/>
      <c r="S37" s="15"/>
    </row>
    <row r="38" spans="1:19" x14ac:dyDescent="0.25">
      <c r="A38" s="22">
        <v>49</v>
      </c>
      <c r="B38" s="28">
        <v>1</v>
      </c>
      <c r="C38" s="23" t="s">
        <v>10</v>
      </c>
      <c r="D38" s="61" t="s">
        <v>42</v>
      </c>
      <c r="E38" s="62"/>
      <c r="F38" s="62"/>
      <c r="G38" s="62"/>
      <c r="H38" s="62"/>
      <c r="I38" s="63"/>
      <c r="J38" s="11"/>
      <c r="K38" s="12">
        <f t="shared" si="0"/>
        <v>0</v>
      </c>
      <c r="L38" s="13"/>
      <c r="M38" s="13"/>
      <c r="N38" s="13"/>
      <c r="O38" s="14"/>
      <c r="P38" s="13"/>
      <c r="Q38" s="14"/>
      <c r="R38" s="14"/>
      <c r="S38" s="15"/>
    </row>
    <row r="39" spans="1:19" x14ac:dyDescent="0.25">
      <c r="A39" s="67" t="s">
        <v>43</v>
      </c>
      <c r="B39" s="67"/>
      <c r="C39" s="67"/>
      <c r="D39" s="67"/>
      <c r="E39" s="67"/>
      <c r="F39" s="67"/>
      <c r="G39" s="67"/>
      <c r="H39" s="67"/>
      <c r="I39" s="67"/>
      <c r="J39" s="11"/>
      <c r="K39" s="12"/>
      <c r="L39" s="13"/>
      <c r="M39" s="13"/>
      <c r="N39" s="13"/>
      <c r="O39" s="14"/>
      <c r="P39" s="13"/>
      <c r="Q39" s="14"/>
      <c r="R39" s="14"/>
      <c r="S39" s="15"/>
    </row>
    <row r="40" spans="1:19" x14ac:dyDescent="0.25">
      <c r="A40" s="31" t="s">
        <v>124</v>
      </c>
      <c r="B40" s="32">
        <v>5</v>
      </c>
      <c r="C40" s="31" t="s">
        <v>32</v>
      </c>
      <c r="D40" s="68" t="s">
        <v>44</v>
      </c>
      <c r="E40" s="68"/>
      <c r="F40" s="68"/>
      <c r="G40" s="68"/>
      <c r="H40" s="68"/>
      <c r="I40" s="68"/>
      <c r="J40" s="11"/>
      <c r="K40" s="12">
        <f t="shared" si="0"/>
        <v>0</v>
      </c>
      <c r="L40" s="13"/>
      <c r="M40" s="13"/>
      <c r="N40" s="13"/>
      <c r="O40" s="14"/>
      <c r="P40" s="13"/>
      <c r="Q40" s="14"/>
      <c r="R40" s="14"/>
      <c r="S40" s="15"/>
    </row>
    <row r="41" spans="1:19" x14ac:dyDescent="0.25">
      <c r="A41" s="31" t="s">
        <v>125</v>
      </c>
      <c r="B41" s="32">
        <v>1</v>
      </c>
      <c r="C41" s="31" t="s">
        <v>32</v>
      </c>
      <c r="D41" s="64" t="s">
        <v>45</v>
      </c>
      <c r="E41" s="64"/>
      <c r="F41" s="64"/>
      <c r="G41" s="64"/>
      <c r="H41" s="64"/>
      <c r="I41" s="64"/>
      <c r="J41" s="11"/>
      <c r="K41" s="12">
        <f t="shared" si="0"/>
        <v>0</v>
      </c>
      <c r="L41" s="13"/>
      <c r="M41" s="13"/>
      <c r="N41" s="13"/>
      <c r="O41" s="14"/>
      <c r="P41" s="13"/>
      <c r="Q41" s="14"/>
      <c r="R41" s="14"/>
      <c r="S41" s="15"/>
    </row>
    <row r="42" spans="1:19" x14ac:dyDescent="0.25">
      <c r="A42" s="29">
        <v>50</v>
      </c>
      <c r="B42" s="24">
        <v>1</v>
      </c>
      <c r="C42" s="30" t="s">
        <v>7</v>
      </c>
      <c r="D42" s="68" t="s">
        <v>46</v>
      </c>
      <c r="E42" s="68"/>
      <c r="F42" s="68"/>
      <c r="G42" s="68"/>
      <c r="H42" s="68"/>
      <c r="I42" s="68"/>
      <c r="J42" s="11"/>
      <c r="K42" s="12">
        <f t="shared" si="0"/>
        <v>0</v>
      </c>
      <c r="L42" s="17"/>
      <c r="M42" s="33"/>
      <c r="N42" s="27"/>
      <c r="O42" s="27"/>
      <c r="P42" s="27"/>
      <c r="Q42" s="27"/>
      <c r="R42" s="27"/>
      <c r="S42" s="15"/>
    </row>
    <row r="43" spans="1:19" x14ac:dyDescent="0.25">
      <c r="A43" s="22">
        <v>51</v>
      </c>
      <c r="B43" s="24">
        <v>1</v>
      </c>
      <c r="C43" s="23" t="s">
        <v>7</v>
      </c>
      <c r="D43" s="64" t="s">
        <v>137</v>
      </c>
      <c r="E43" s="64"/>
      <c r="F43" s="64"/>
      <c r="G43" s="64"/>
      <c r="H43" s="64"/>
      <c r="I43" s="64"/>
      <c r="J43" s="11"/>
      <c r="K43" s="12">
        <f t="shared" si="0"/>
        <v>0</v>
      </c>
      <c r="L43" s="13"/>
      <c r="M43" s="13"/>
      <c r="N43" s="13"/>
      <c r="O43" s="14"/>
      <c r="P43" s="13"/>
      <c r="Q43" s="14"/>
      <c r="R43" s="14"/>
      <c r="S43" s="15"/>
    </row>
    <row r="44" spans="1:19" x14ac:dyDescent="0.25">
      <c r="A44" s="22">
        <v>52</v>
      </c>
      <c r="B44" s="24">
        <v>2</v>
      </c>
      <c r="C44" s="30" t="s">
        <v>7</v>
      </c>
      <c r="D44" s="68" t="s">
        <v>47</v>
      </c>
      <c r="E44" s="68"/>
      <c r="F44" s="68"/>
      <c r="G44" s="68"/>
      <c r="H44" s="68"/>
      <c r="I44" s="68"/>
      <c r="J44" s="11"/>
      <c r="K44" s="12">
        <f t="shared" si="0"/>
        <v>0</v>
      </c>
      <c r="L44" s="13"/>
      <c r="M44" s="13"/>
      <c r="N44" s="13"/>
      <c r="O44" s="14"/>
      <c r="P44" s="13"/>
      <c r="Q44" s="14"/>
      <c r="R44" s="14"/>
      <c r="S44" s="15"/>
    </row>
    <row r="45" spans="1:19" x14ac:dyDescent="0.25">
      <c r="A45" s="22" t="s">
        <v>121</v>
      </c>
      <c r="B45" s="24">
        <v>11</v>
      </c>
      <c r="C45" s="30" t="s">
        <v>34</v>
      </c>
      <c r="D45" s="64" t="s">
        <v>48</v>
      </c>
      <c r="E45" s="64"/>
      <c r="F45" s="64"/>
      <c r="G45" s="64"/>
      <c r="H45" s="64"/>
      <c r="I45" s="64"/>
      <c r="J45" s="11"/>
      <c r="K45" s="12">
        <f t="shared" si="0"/>
        <v>0</v>
      </c>
      <c r="L45" s="13"/>
      <c r="M45" s="13"/>
      <c r="N45" s="13"/>
      <c r="O45" s="14"/>
      <c r="P45" s="13"/>
      <c r="Q45" s="14"/>
      <c r="R45" s="14"/>
      <c r="S45" s="15"/>
    </row>
    <row r="46" spans="1:19" x14ac:dyDescent="0.25">
      <c r="A46" s="22" t="s">
        <v>122</v>
      </c>
      <c r="B46" s="24">
        <v>3</v>
      </c>
      <c r="C46" s="30" t="s">
        <v>34</v>
      </c>
      <c r="D46" s="64" t="s">
        <v>138</v>
      </c>
      <c r="E46" s="64"/>
      <c r="F46" s="64"/>
      <c r="G46" s="64"/>
      <c r="H46" s="64"/>
      <c r="I46" s="64"/>
      <c r="J46" s="11"/>
      <c r="K46" s="12">
        <f t="shared" si="0"/>
        <v>0</v>
      </c>
      <c r="L46" s="13"/>
      <c r="M46" s="13"/>
      <c r="N46" s="13"/>
      <c r="O46" s="14"/>
      <c r="P46" s="13"/>
      <c r="Q46" s="14"/>
      <c r="R46" s="14"/>
      <c r="S46" s="15"/>
    </row>
    <row r="47" spans="1:19" x14ac:dyDescent="0.25">
      <c r="A47" s="22">
        <v>53</v>
      </c>
      <c r="B47" s="24">
        <v>51</v>
      </c>
      <c r="C47" s="23" t="s">
        <v>8</v>
      </c>
      <c r="D47" s="64" t="s">
        <v>49</v>
      </c>
      <c r="E47" s="64"/>
      <c r="F47" s="64"/>
      <c r="G47" s="64"/>
      <c r="H47" s="64"/>
      <c r="I47" s="64"/>
      <c r="J47" s="11"/>
      <c r="K47" s="12">
        <f t="shared" si="0"/>
        <v>0</v>
      </c>
      <c r="L47" s="13"/>
      <c r="M47" s="13"/>
      <c r="N47" s="13"/>
      <c r="O47" s="14"/>
      <c r="P47" s="13"/>
      <c r="Q47" s="14"/>
      <c r="R47" s="14"/>
      <c r="S47" s="15"/>
    </row>
    <row r="48" spans="1:19" x14ac:dyDescent="0.25">
      <c r="A48" s="22">
        <v>54</v>
      </c>
      <c r="B48" s="24">
        <v>12</v>
      </c>
      <c r="C48" s="23" t="s">
        <v>8</v>
      </c>
      <c r="D48" s="64" t="s">
        <v>139</v>
      </c>
      <c r="E48" s="64"/>
      <c r="F48" s="64"/>
      <c r="G48" s="64"/>
      <c r="H48" s="64"/>
      <c r="I48" s="64"/>
      <c r="J48" s="11"/>
      <c r="K48" s="12">
        <f t="shared" si="0"/>
        <v>0</v>
      </c>
      <c r="M48" s="1"/>
      <c r="N48" s="1"/>
      <c r="S48" s="15"/>
    </row>
    <row r="49" spans="1:19" x14ac:dyDescent="0.25">
      <c r="A49" s="22">
        <v>55</v>
      </c>
      <c r="B49" s="24">
        <v>8</v>
      </c>
      <c r="C49" s="23" t="s">
        <v>9</v>
      </c>
      <c r="D49" s="64" t="s">
        <v>141</v>
      </c>
      <c r="E49" s="64"/>
      <c r="F49" s="64"/>
      <c r="G49" s="64"/>
      <c r="H49" s="64"/>
      <c r="I49" s="64"/>
      <c r="J49" s="11"/>
      <c r="K49" s="12">
        <f t="shared" si="0"/>
        <v>0</v>
      </c>
      <c r="S49" s="15"/>
    </row>
    <row r="50" spans="1:19" x14ac:dyDescent="0.25">
      <c r="A50" s="22" t="s">
        <v>123</v>
      </c>
      <c r="B50" s="24">
        <v>2</v>
      </c>
      <c r="C50" s="23" t="s">
        <v>50</v>
      </c>
      <c r="D50" s="64" t="s">
        <v>51</v>
      </c>
      <c r="E50" s="64"/>
      <c r="F50" s="64"/>
      <c r="G50" s="64"/>
      <c r="H50" s="64"/>
      <c r="I50" s="64"/>
      <c r="J50" s="11"/>
      <c r="K50" s="12">
        <f t="shared" si="0"/>
        <v>0</v>
      </c>
      <c r="S50" s="15"/>
    </row>
    <row r="51" spans="1:19" x14ac:dyDescent="0.25">
      <c r="A51" s="22">
        <v>56</v>
      </c>
      <c r="B51" s="24">
        <v>83</v>
      </c>
      <c r="C51" s="23" t="s">
        <v>10</v>
      </c>
      <c r="D51" s="64" t="s">
        <v>52</v>
      </c>
      <c r="E51" s="64"/>
      <c r="F51" s="64"/>
      <c r="G51" s="64"/>
      <c r="H51" s="64"/>
      <c r="I51" s="64"/>
      <c r="J51" s="11"/>
      <c r="K51" s="12">
        <f t="shared" si="0"/>
        <v>0</v>
      </c>
      <c r="M51" s="1"/>
      <c r="N51" s="1"/>
      <c r="P51" s="1"/>
      <c r="S51" s="15"/>
    </row>
    <row r="52" spans="1:19" x14ac:dyDescent="0.25">
      <c r="A52" s="22">
        <v>57</v>
      </c>
      <c r="B52" s="24">
        <v>2</v>
      </c>
      <c r="C52" s="23" t="s">
        <v>10</v>
      </c>
      <c r="D52" s="64" t="s">
        <v>140</v>
      </c>
      <c r="E52" s="64"/>
      <c r="F52" s="64"/>
      <c r="G52" s="64"/>
      <c r="H52" s="64"/>
      <c r="I52" s="64"/>
      <c r="J52" s="11"/>
      <c r="K52" s="12">
        <f t="shared" si="0"/>
        <v>0</v>
      </c>
      <c r="S52" s="15"/>
    </row>
    <row r="53" spans="1:19" x14ac:dyDescent="0.25">
      <c r="A53" s="22">
        <v>58</v>
      </c>
      <c r="B53" s="24">
        <v>16</v>
      </c>
      <c r="C53" s="23" t="s">
        <v>10</v>
      </c>
      <c r="D53" s="64" t="s">
        <v>53</v>
      </c>
      <c r="E53" s="64"/>
      <c r="F53" s="64"/>
      <c r="G53" s="64"/>
      <c r="H53" s="64"/>
      <c r="I53" s="64"/>
      <c r="J53" s="11"/>
      <c r="K53" s="12">
        <f t="shared" si="0"/>
        <v>0</v>
      </c>
      <c r="S53" s="15"/>
    </row>
    <row r="54" spans="1:19" x14ac:dyDescent="0.25">
      <c r="A54" s="22" t="s">
        <v>120</v>
      </c>
      <c r="B54" s="24">
        <v>7</v>
      </c>
      <c r="C54" s="23" t="s">
        <v>32</v>
      </c>
      <c r="D54" s="64" t="s">
        <v>54</v>
      </c>
      <c r="E54" s="64"/>
      <c r="F54" s="64"/>
      <c r="G54" s="64"/>
      <c r="H54" s="64"/>
      <c r="I54" s="64"/>
      <c r="J54" s="11"/>
      <c r="K54" s="12">
        <f t="shared" si="0"/>
        <v>0</v>
      </c>
      <c r="S54" s="15"/>
    </row>
    <row r="55" spans="1:19" x14ac:dyDescent="0.25">
      <c r="A55" s="22">
        <v>59</v>
      </c>
      <c r="B55" s="24">
        <v>2</v>
      </c>
      <c r="C55" s="23" t="s">
        <v>7</v>
      </c>
      <c r="D55" s="64" t="s">
        <v>55</v>
      </c>
      <c r="E55" s="64"/>
      <c r="F55" s="64"/>
      <c r="G55" s="64"/>
      <c r="H55" s="64"/>
      <c r="I55" s="64"/>
      <c r="J55" s="11"/>
      <c r="K55" s="12">
        <f t="shared" si="0"/>
        <v>0</v>
      </c>
      <c r="S55" s="15"/>
    </row>
    <row r="56" spans="1:19" x14ac:dyDescent="0.25">
      <c r="A56" s="22">
        <v>60</v>
      </c>
      <c r="B56" s="24">
        <v>2</v>
      </c>
      <c r="C56" s="23" t="s">
        <v>7</v>
      </c>
      <c r="D56" s="64" t="s">
        <v>56</v>
      </c>
      <c r="E56" s="64"/>
      <c r="F56" s="64"/>
      <c r="G56" s="64"/>
      <c r="H56" s="64"/>
      <c r="I56" s="64"/>
      <c r="J56" s="11"/>
      <c r="K56" s="12">
        <f t="shared" si="0"/>
        <v>0</v>
      </c>
      <c r="S56" s="15"/>
    </row>
    <row r="57" spans="1:19" x14ac:dyDescent="0.25">
      <c r="A57" s="22" t="s">
        <v>118</v>
      </c>
      <c r="B57" s="24">
        <v>14</v>
      </c>
      <c r="C57" s="23" t="s">
        <v>34</v>
      </c>
      <c r="D57" s="64" t="s">
        <v>57</v>
      </c>
      <c r="E57" s="64"/>
      <c r="F57" s="64"/>
      <c r="G57" s="64"/>
      <c r="H57" s="64"/>
      <c r="I57" s="64"/>
      <c r="J57" s="11"/>
      <c r="K57" s="12">
        <f t="shared" si="0"/>
        <v>0</v>
      </c>
      <c r="S57" s="15"/>
    </row>
    <row r="58" spans="1:19" x14ac:dyDescent="0.25">
      <c r="A58" s="22" t="s">
        <v>119</v>
      </c>
      <c r="B58" s="24">
        <v>12</v>
      </c>
      <c r="C58" s="23" t="s">
        <v>34</v>
      </c>
      <c r="D58" s="64" t="s">
        <v>58</v>
      </c>
      <c r="E58" s="64"/>
      <c r="F58" s="64"/>
      <c r="G58" s="64"/>
      <c r="H58" s="64"/>
      <c r="I58" s="64"/>
      <c r="J58" s="11"/>
      <c r="K58" s="12">
        <f t="shared" si="0"/>
        <v>0</v>
      </c>
      <c r="M58" s="1"/>
      <c r="N58" s="1"/>
      <c r="S58" s="15"/>
    </row>
    <row r="59" spans="1:19" x14ac:dyDescent="0.25">
      <c r="A59" s="22">
        <v>61</v>
      </c>
      <c r="B59" s="24">
        <v>54</v>
      </c>
      <c r="C59" s="23" t="s">
        <v>8</v>
      </c>
      <c r="D59" s="64" t="s">
        <v>59</v>
      </c>
      <c r="E59" s="64"/>
      <c r="F59" s="64"/>
      <c r="G59" s="64"/>
      <c r="H59" s="64"/>
      <c r="I59" s="64"/>
      <c r="J59" s="11"/>
      <c r="K59" s="12">
        <f t="shared" si="0"/>
        <v>0</v>
      </c>
      <c r="M59" s="1"/>
      <c r="N59" s="1"/>
      <c r="S59" s="15"/>
    </row>
    <row r="60" spans="1:19" x14ac:dyDescent="0.25">
      <c r="A60" s="22" t="s">
        <v>117</v>
      </c>
      <c r="B60" s="24">
        <v>4</v>
      </c>
      <c r="C60" s="23" t="s">
        <v>113</v>
      </c>
      <c r="D60" s="64" t="s">
        <v>60</v>
      </c>
      <c r="E60" s="64"/>
      <c r="F60" s="64"/>
      <c r="G60" s="64"/>
      <c r="H60" s="64"/>
      <c r="I60" s="64"/>
      <c r="J60" s="11"/>
      <c r="K60" s="12">
        <f t="shared" si="0"/>
        <v>0</v>
      </c>
      <c r="S60" s="15"/>
    </row>
    <row r="61" spans="1:19" x14ac:dyDescent="0.25">
      <c r="A61" s="22">
        <v>62</v>
      </c>
      <c r="B61" s="24">
        <v>8</v>
      </c>
      <c r="C61" s="23" t="s">
        <v>9</v>
      </c>
      <c r="D61" s="64" t="s">
        <v>61</v>
      </c>
      <c r="E61" s="64"/>
      <c r="F61" s="64"/>
      <c r="G61" s="64"/>
      <c r="H61" s="64"/>
      <c r="I61" s="64"/>
      <c r="J61" s="11"/>
      <c r="K61" s="12">
        <f t="shared" si="0"/>
        <v>0</v>
      </c>
      <c r="S61" s="15"/>
    </row>
    <row r="62" spans="1:19" x14ac:dyDescent="0.25">
      <c r="A62" s="22" t="s">
        <v>116</v>
      </c>
      <c r="B62" s="24">
        <v>2</v>
      </c>
      <c r="C62" s="23" t="s">
        <v>50</v>
      </c>
      <c r="D62" s="64" t="s">
        <v>62</v>
      </c>
      <c r="E62" s="64"/>
      <c r="F62" s="64"/>
      <c r="G62" s="64"/>
      <c r="H62" s="64"/>
      <c r="I62" s="64"/>
      <c r="J62" s="11"/>
      <c r="K62" s="12">
        <f t="shared" si="0"/>
        <v>0</v>
      </c>
      <c r="S62" s="15"/>
    </row>
    <row r="63" spans="1:19" x14ac:dyDescent="0.25">
      <c r="A63" s="22">
        <v>63</v>
      </c>
      <c r="B63" s="24">
        <v>71</v>
      </c>
      <c r="C63" s="23" t="s">
        <v>10</v>
      </c>
      <c r="D63" s="64" t="s">
        <v>63</v>
      </c>
      <c r="E63" s="64"/>
      <c r="F63" s="64"/>
      <c r="G63" s="64"/>
      <c r="H63" s="64"/>
      <c r="I63" s="64"/>
      <c r="J63" s="11"/>
      <c r="K63" s="12">
        <f t="shared" si="0"/>
        <v>0</v>
      </c>
      <c r="N63" s="1"/>
      <c r="P63" s="1"/>
      <c r="S63" s="15"/>
    </row>
    <row r="64" spans="1:19" x14ac:dyDescent="0.25">
      <c r="A64" s="22">
        <v>64</v>
      </c>
      <c r="B64" s="24">
        <v>18</v>
      </c>
      <c r="C64" s="23" t="s">
        <v>10</v>
      </c>
      <c r="D64" s="64" t="s">
        <v>64</v>
      </c>
      <c r="E64" s="64"/>
      <c r="F64" s="64"/>
      <c r="G64" s="64"/>
      <c r="H64" s="64"/>
      <c r="I64" s="64"/>
      <c r="J64" s="11"/>
      <c r="K64" s="12">
        <f t="shared" si="0"/>
        <v>0</v>
      </c>
      <c r="S64" s="15"/>
    </row>
    <row r="65" spans="1:19" x14ac:dyDescent="0.25">
      <c r="A65" s="22" t="s">
        <v>115</v>
      </c>
      <c r="B65" s="24">
        <v>84</v>
      </c>
      <c r="C65" s="23" t="s">
        <v>32</v>
      </c>
      <c r="D65" s="66" t="s">
        <v>142</v>
      </c>
      <c r="E65" s="66"/>
      <c r="F65" s="66"/>
      <c r="G65" s="66"/>
      <c r="H65" s="66"/>
      <c r="I65" s="66"/>
      <c r="J65" s="11"/>
      <c r="K65" s="12">
        <f t="shared" si="0"/>
        <v>0</v>
      </c>
      <c r="S65" s="15"/>
    </row>
    <row r="66" spans="1:19" x14ac:dyDescent="0.25">
      <c r="A66" s="22">
        <v>65</v>
      </c>
      <c r="B66" s="24">
        <v>24</v>
      </c>
      <c r="C66" s="23" t="s">
        <v>7</v>
      </c>
      <c r="D66" s="66" t="s">
        <v>143</v>
      </c>
      <c r="E66" s="66"/>
      <c r="F66" s="66"/>
      <c r="G66" s="66"/>
      <c r="H66" s="66"/>
      <c r="I66" s="66"/>
      <c r="J66" s="11"/>
      <c r="K66" s="12">
        <f t="shared" si="0"/>
        <v>0</v>
      </c>
      <c r="S66" s="15"/>
    </row>
    <row r="67" spans="1:19" x14ac:dyDescent="0.25">
      <c r="A67" s="22">
        <v>66</v>
      </c>
      <c r="B67" s="24">
        <v>16</v>
      </c>
      <c r="C67" s="23" t="s">
        <v>7</v>
      </c>
      <c r="D67" s="66" t="s">
        <v>144</v>
      </c>
      <c r="E67" s="66"/>
      <c r="F67" s="66"/>
      <c r="G67" s="66"/>
      <c r="H67" s="66"/>
      <c r="I67" s="66"/>
      <c r="J67" s="11"/>
      <c r="K67" s="12">
        <f t="shared" si="0"/>
        <v>0</v>
      </c>
      <c r="S67" s="15"/>
    </row>
    <row r="68" spans="1:19" x14ac:dyDescent="0.25">
      <c r="A68" s="22" t="s">
        <v>114</v>
      </c>
      <c r="B68" s="24">
        <v>112</v>
      </c>
      <c r="C68" s="23" t="s">
        <v>34</v>
      </c>
      <c r="D68" s="64" t="s">
        <v>145</v>
      </c>
      <c r="E68" s="64"/>
      <c r="F68" s="64"/>
      <c r="G68" s="64"/>
      <c r="H68" s="64"/>
      <c r="I68" s="64"/>
      <c r="J68" s="11"/>
      <c r="K68" s="12">
        <f t="shared" si="0"/>
        <v>0</v>
      </c>
      <c r="S68" s="15"/>
    </row>
    <row r="69" spans="1:19" x14ac:dyDescent="0.25">
      <c r="A69" s="22">
        <v>67</v>
      </c>
      <c r="B69" s="24">
        <v>752</v>
      </c>
      <c r="C69" s="23" t="s">
        <v>8</v>
      </c>
      <c r="D69" s="64" t="s">
        <v>146</v>
      </c>
      <c r="E69" s="64"/>
      <c r="F69" s="64"/>
      <c r="G69" s="64"/>
      <c r="H69" s="64"/>
      <c r="I69" s="64"/>
      <c r="J69" s="11"/>
      <c r="K69" s="12">
        <f t="shared" si="0"/>
        <v>0</v>
      </c>
      <c r="M69" s="1"/>
      <c r="N69" s="1"/>
      <c r="S69" s="15"/>
    </row>
    <row r="70" spans="1:19" x14ac:dyDescent="0.25">
      <c r="A70" s="22" t="s">
        <v>112</v>
      </c>
      <c r="B70" s="24">
        <v>24</v>
      </c>
      <c r="C70" s="23" t="s">
        <v>113</v>
      </c>
      <c r="D70" s="64" t="s">
        <v>149</v>
      </c>
      <c r="E70" s="64"/>
      <c r="F70" s="64"/>
      <c r="G70" s="64"/>
      <c r="H70" s="64"/>
      <c r="I70" s="64"/>
      <c r="J70" s="11"/>
      <c r="K70" s="12">
        <f t="shared" ref="K70:K112" si="1">(B70*J70)</f>
        <v>0</v>
      </c>
      <c r="S70" s="15"/>
    </row>
    <row r="71" spans="1:19" x14ac:dyDescent="0.25">
      <c r="A71" s="22">
        <v>68</v>
      </c>
      <c r="B71" s="24">
        <v>32</v>
      </c>
      <c r="C71" s="23" t="s">
        <v>9</v>
      </c>
      <c r="D71" s="64" t="s">
        <v>148</v>
      </c>
      <c r="E71" s="64"/>
      <c r="F71" s="64"/>
      <c r="G71" s="64"/>
      <c r="H71" s="64"/>
      <c r="I71" s="64"/>
      <c r="J71" s="11"/>
      <c r="K71" s="12">
        <f t="shared" si="1"/>
        <v>0</v>
      </c>
      <c r="S71" s="15"/>
    </row>
    <row r="72" spans="1:19" x14ac:dyDescent="0.25">
      <c r="A72" s="22" t="s">
        <v>111</v>
      </c>
      <c r="B72" s="24">
        <v>16</v>
      </c>
      <c r="C72" s="23" t="s">
        <v>50</v>
      </c>
      <c r="D72" s="61" t="s">
        <v>147</v>
      </c>
      <c r="E72" s="62"/>
      <c r="F72" s="62"/>
      <c r="G72" s="62"/>
      <c r="H72" s="62"/>
      <c r="I72" s="63"/>
      <c r="J72" s="11"/>
      <c r="K72" s="12">
        <f t="shared" si="1"/>
        <v>0</v>
      </c>
      <c r="S72" s="15"/>
    </row>
    <row r="73" spans="1:19" x14ac:dyDescent="0.25">
      <c r="A73" s="22">
        <v>69</v>
      </c>
      <c r="B73" s="24">
        <v>680</v>
      </c>
      <c r="C73" s="23" t="s">
        <v>10</v>
      </c>
      <c r="D73" s="61" t="s">
        <v>150</v>
      </c>
      <c r="E73" s="62"/>
      <c r="F73" s="62"/>
      <c r="G73" s="62"/>
      <c r="H73" s="62"/>
      <c r="I73" s="63"/>
      <c r="J73" s="11"/>
      <c r="K73" s="12">
        <f t="shared" si="1"/>
        <v>0</v>
      </c>
      <c r="M73" s="1"/>
      <c r="N73" s="1"/>
      <c r="P73" s="1"/>
      <c r="S73" s="15"/>
    </row>
    <row r="74" spans="1:19" x14ac:dyDescent="0.25">
      <c r="A74" s="22">
        <v>70</v>
      </c>
      <c r="B74" s="24">
        <v>64</v>
      </c>
      <c r="C74" s="23" t="s">
        <v>10</v>
      </c>
      <c r="D74" s="61" t="s">
        <v>151</v>
      </c>
      <c r="E74" s="62"/>
      <c r="F74" s="62"/>
      <c r="G74" s="62"/>
      <c r="H74" s="62"/>
      <c r="I74" s="63"/>
      <c r="J74" s="11"/>
      <c r="K74" s="12">
        <f t="shared" si="1"/>
        <v>0</v>
      </c>
      <c r="S74" s="15"/>
    </row>
    <row r="75" spans="1:19" x14ac:dyDescent="0.25">
      <c r="A75" s="65" t="s">
        <v>65</v>
      </c>
      <c r="B75" s="65"/>
      <c r="C75" s="65"/>
      <c r="D75" s="65"/>
      <c r="E75" s="65"/>
      <c r="F75" s="65"/>
      <c r="G75" s="65"/>
      <c r="H75" s="65"/>
      <c r="I75" s="65"/>
      <c r="J75" s="11"/>
      <c r="K75" s="12"/>
      <c r="S75" s="15"/>
    </row>
    <row r="76" spans="1:19" x14ac:dyDescent="0.25">
      <c r="A76" s="22">
        <v>76</v>
      </c>
      <c r="B76" s="34">
        <v>4</v>
      </c>
      <c r="C76" s="23" t="s">
        <v>10</v>
      </c>
      <c r="D76" s="61" t="s">
        <v>66</v>
      </c>
      <c r="E76" s="62"/>
      <c r="F76" s="62"/>
      <c r="G76" s="62"/>
      <c r="H76" s="62"/>
      <c r="I76" s="63"/>
      <c r="J76" s="11"/>
      <c r="K76" s="12">
        <f t="shared" si="1"/>
        <v>0</v>
      </c>
      <c r="P76" s="1"/>
      <c r="S76" s="15"/>
    </row>
    <row r="77" spans="1:19" x14ac:dyDescent="0.25">
      <c r="A77" s="67" t="s">
        <v>67</v>
      </c>
      <c r="B77" s="67"/>
      <c r="C77" s="67"/>
      <c r="D77" s="67"/>
      <c r="E77" s="67"/>
      <c r="F77" s="67"/>
      <c r="G77" s="67"/>
      <c r="H77" s="67"/>
      <c r="I77" s="67"/>
      <c r="J77" s="11"/>
      <c r="K77" s="12"/>
      <c r="S77" s="15"/>
    </row>
    <row r="78" spans="1:19" ht="47.25" x14ac:dyDescent="0.25">
      <c r="A78" s="29">
        <v>78</v>
      </c>
      <c r="B78" s="24">
        <v>4</v>
      </c>
      <c r="C78" s="30" t="s">
        <v>68</v>
      </c>
      <c r="D78" s="68" t="s">
        <v>69</v>
      </c>
      <c r="E78" s="68"/>
      <c r="F78" s="68"/>
      <c r="G78" s="68"/>
      <c r="H78" s="68"/>
      <c r="I78" s="68"/>
      <c r="J78" s="11"/>
      <c r="K78" s="12">
        <f t="shared" si="1"/>
        <v>0</v>
      </c>
      <c r="S78" s="15"/>
    </row>
    <row r="79" spans="1:19" ht="47.25" x14ac:dyDescent="0.25">
      <c r="A79" s="29" t="s">
        <v>109</v>
      </c>
      <c r="B79" s="24">
        <v>1</v>
      </c>
      <c r="C79" s="23" t="s">
        <v>70</v>
      </c>
      <c r="D79" s="64" t="s">
        <v>71</v>
      </c>
      <c r="E79" s="64"/>
      <c r="F79" s="64"/>
      <c r="G79" s="64"/>
      <c r="H79" s="64"/>
      <c r="I79" s="64"/>
      <c r="J79" s="11"/>
      <c r="K79" s="12">
        <f t="shared" si="1"/>
        <v>0</v>
      </c>
      <c r="S79" s="15"/>
    </row>
    <row r="80" spans="1:19" ht="47.25" x14ac:dyDescent="0.25">
      <c r="A80" s="22">
        <v>79</v>
      </c>
      <c r="B80" s="24">
        <v>3</v>
      </c>
      <c r="C80" s="23" t="s">
        <v>72</v>
      </c>
      <c r="D80" s="64" t="s">
        <v>71</v>
      </c>
      <c r="E80" s="64"/>
      <c r="F80" s="64"/>
      <c r="G80" s="64"/>
      <c r="H80" s="64"/>
      <c r="I80" s="64"/>
      <c r="J80" s="11"/>
      <c r="K80" s="12">
        <f t="shared" si="1"/>
        <v>0</v>
      </c>
      <c r="S80" s="15"/>
    </row>
    <row r="81" spans="1:19" ht="47.25" x14ac:dyDescent="0.25">
      <c r="A81" s="22">
        <v>80</v>
      </c>
      <c r="B81" s="24">
        <v>10</v>
      </c>
      <c r="C81" s="23" t="s">
        <v>73</v>
      </c>
      <c r="D81" s="60" t="s">
        <v>74</v>
      </c>
      <c r="E81" s="60"/>
      <c r="F81" s="60"/>
      <c r="G81" s="60"/>
      <c r="H81" s="60"/>
      <c r="I81" s="60"/>
      <c r="J81" s="11"/>
      <c r="K81" s="12">
        <f t="shared" si="1"/>
        <v>0</v>
      </c>
      <c r="M81" s="1"/>
      <c r="N81" s="1"/>
      <c r="S81" s="15"/>
    </row>
    <row r="82" spans="1:19" ht="47.25" x14ac:dyDescent="0.25">
      <c r="A82" s="22">
        <v>81</v>
      </c>
      <c r="B82" s="24">
        <v>14</v>
      </c>
      <c r="C82" s="23" t="s">
        <v>73</v>
      </c>
      <c r="D82" s="64" t="s">
        <v>75</v>
      </c>
      <c r="E82" s="64"/>
      <c r="F82" s="64"/>
      <c r="G82" s="64"/>
      <c r="H82" s="64"/>
      <c r="I82" s="64"/>
      <c r="J82" s="11"/>
      <c r="K82" s="12">
        <f t="shared" si="1"/>
        <v>0</v>
      </c>
      <c r="N82" s="1"/>
      <c r="S82" s="15"/>
    </row>
    <row r="83" spans="1:19" ht="47.25" x14ac:dyDescent="0.25">
      <c r="A83" s="22">
        <v>82</v>
      </c>
      <c r="B83" s="24">
        <v>12</v>
      </c>
      <c r="C83" s="23" t="s">
        <v>76</v>
      </c>
      <c r="D83" s="60" t="s">
        <v>77</v>
      </c>
      <c r="E83" s="60"/>
      <c r="F83" s="60"/>
      <c r="G83" s="60"/>
      <c r="H83" s="60"/>
      <c r="I83" s="60"/>
      <c r="J83" s="11"/>
      <c r="K83" s="12">
        <f t="shared" si="1"/>
        <v>0</v>
      </c>
      <c r="M83" s="1"/>
      <c r="N83" s="1"/>
      <c r="S83" s="15"/>
    </row>
    <row r="84" spans="1:19" ht="47.25" x14ac:dyDescent="0.25">
      <c r="A84" s="22">
        <v>83</v>
      </c>
      <c r="B84" s="24">
        <v>1</v>
      </c>
      <c r="C84" s="23" t="s">
        <v>76</v>
      </c>
      <c r="D84" s="60" t="s">
        <v>130</v>
      </c>
      <c r="E84" s="60"/>
      <c r="F84" s="60"/>
      <c r="G84" s="60"/>
      <c r="H84" s="60"/>
      <c r="I84" s="60"/>
      <c r="J84" s="11"/>
      <c r="K84" s="12">
        <f t="shared" si="1"/>
        <v>0</v>
      </c>
      <c r="M84" s="1"/>
      <c r="N84" s="1"/>
      <c r="S84" s="15"/>
    </row>
    <row r="85" spans="1:19" ht="47.25" x14ac:dyDescent="0.25">
      <c r="A85" s="22">
        <v>84</v>
      </c>
      <c r="B85" s="24">
        <v>1</v>
      </c>
      <c r="C85" s="23" t="s">
        <v>73</v>
      </c>
      <c r="D85" s="60" t="s">
        <v>78</v>
      </c>
      <c r="E85" s="60"/>
      <c r="F85" s="60"/>
      <c r="G85" s="60"/>
      <c r="H85" s="60"/>
      <c r="I85" s="60"/>
      <c r="J85" s="11"/>
      <c r="K85" s="12">
        <f t="shared" si="1"/>
        <v>0</v>
      </c>
      <c r="S85" s="15"/>
    </row>
    <row r="86" spans="1:19" ht="47.25" x14ac:dyDescent="0.25">
      <c r="A86" s="22">
        <v>85</v>
      </c>
      <c r="B86" s="24">
        <v>18</v>
      </c>
      <c r="C86" s="23" t="s">
        <v>79</v>
      </c>
      <c r="D86" s="64" t="s">
        <v>75</v>
      </c>
      <c r="E86" s="64"/>
      <c r="F86" s="64"/>
      <c r="G86" s="64"/>
      <c r="H86" s="64"/>
      <c r="I86" s="64"/>
      <c r="J86" s="11"/>
      <c r="K86" s="12">
        <f t="shared" si="1"/>
        <v>0</v>
      </c>
      <c r="P86" s="1"/>
      <c r="S86" s="15"/>
    </row>
    <row r="87" spans="1:19" ht="31.5" x14ac:dyDescent="0.25">
      <c r="A87" s="22">
        <v>86</v>
      </c>
      <c r="B87" s="24">
        <v>7</v>
      </c>
      <c r="C87" s="23" t="s">
        <v>80</v>
      </c>
      <c r="D87" s="64" t="s">
        <v>81</v>
      </c>
      <c r="E87" s="64"/>
      <c r="F87" s="64"/>
      <c r="G87" s="64"/>
      <c r="H87" s="64"/>
      <c r="I87" s="64"/>
      <c r="J87" s="11"/>
      <c r="K87" s="12">
        <f t="shared" si="1"/>
        <v>0</v>
      </c>
      <c r="S87" s="15"/>
    </row>
    <row r="88" spans="1:19" ht="31.5" x14ac:dyDescent="0.25">
      <c r="A88" s="22">
        <v>87</v>
      </c>
      <c r="B88" s="24">
        <v>6</v>
      </c>
      <c r="C88" s="23" t="s">
        <v>82</v>
      </c>
      <c r="D88" s="61" t="s">
        <v>81</v>
      </c>
      <c r="E88" s="62"/>
      <c r="F88" s="62"/>
      <c r="G88" s="62"/>
      <c r="H88" s="62"/>
      <c r="I88" s="63"/>
      <c r="J88" s="11"/>
      <c r="K88" s="12">
        <f t="shared" si="1"/>
        <v>0</v>
      </c>
      <c r="S88" s="15"/>
    </row>
    <row r="89" spans="1:19" ht="31.5" x14ac:dyDescent="0.25">
      <c r="A89" s="22"/>
      <c r="B89" s="24">
        <v>1</v>
      </c>
      <c r="C89" s="23" t="s">
        <v>83</v>
      </c>
      <c r="D89" s="61" t="s">
        <v>81</v>
      </c>
      <c r="E89" s="62"/>
      <c r="F89" s="62"/>
      <c r="G89" s="62"/>
      <c r="H89" s="62"/>
      <c r="I89" s="63"/>
      <c r="J89" s="11"/>
      <c r="K89" s="12">
        <f t="shared" si="1"/>
        <v>0</v>
      </c>
      <c r="S89" s="15"/>
    </row>
    <row r="90" spans="1:19" ht="31.5" x14ac:dyDescent="0.25">
      <c r="A90" s="22">
        <v>88</v>
      </c>
      <c r="B90" s="24">
        <v>2</v>
      </c>
      <c r="C90" s="23" t="s">
        <v>83</v>
      </c>
      <c r="D90" s="61" t="s">
        <v>84</v>
      </c>
      <c r="E90" s="62"/>
      <c r="F90" s="62"/>
      <c r="G90" s="62"/>
      <c r="H90" s="62"/>
      <c r="I90" s="63"/>
      <c r="J90" s="11"/>
      <c r="K90" s="12">
        <f t="shared" si="1"/>
        <v>0</v>
      </c>
      <c r="S90" s="15"/>
    </row>
    <row r="91" spans="1:19" ht="31.5" x14ac:dyDescent="0.25">
      <c r="A91" s="22">
        <v>89</v>
      </c>
      <c r="B91" s="24">
        <v>1</v>
      </c>
      <c r="C91" s="23" t="s">
        <v>83</v>
      </c>
      <c r="D91" s="61" t="s">
        <v>85</v>
      </c>
      <c r="E91" s="62"/>
      <c r="F91" s="62"/>
      <c r="G91" s="62"/>
      <c r="H91" s="62"/>
      <c r="I91" s="63"/>
      <c r="J91" s="11"/>
      <c r="K91" s="12">
        <f t="shared" si="1"/>
        <v>0</v>
      </c>
      <c r="S91" s="15"/>
    </row>
    <row r="92" spans="1:19" x14ac:dyDescent="0.25">
      <c r="A92" s="67" t="s">
        <v>86</v>
      </c>
      <c r="B92" s="67"/>
      <c r="C92" s="67"/>
      <c r="D92" s="67"/>
      <c r="E92" s="67"/>
      <c r="F92" s="67"/>
      <c r="G92" s="67"/>
      <c r="H92" s="67"/>
      <c r="I92" s="67"/>
      <c r="J92" s="11"/>
      <c r="K92" s="12">
        <f t="shared" si="1"/>
        <v>0</v>
      </c>
      <c r="L92" s="25"/>
      <c r="M92" s="25"/>
      <c r="N92" s="25"/>
      <c r="O92" s="26"/>
      <c r="P92" s="25"/>
      <c r="Q92" s="26"/>
      <c r="R92" s="26"/>
      <c r="S92" s="15"/>
    </row>
    <row r="93" spans="1:19" ht="31.5" x14ac:dyDescent="0.25">
      <c r="A93" s="30">
        <v>93</v>
      </c>
      <c r="B93" s="35">
        <v>72</v>
      </c>
      <c r="C93" s="23" t="s">
        <v>87</v>
      </c>
      <c r="D93" s="60" t="s">
        <v>88</v>
      </c>
      <c r="E93" s="60"/>
      <c r="F93" s="60"/>
      <c r="G93" s="60"/>
      <c r="H93" s="60"/>
      <c r="I93" s="60"/>
      <c r="J93" s="11"/>
      <c r="K93" s="12">
        <f t="shared" si="1"/>
        <v>0</v>
      </c>
      <c r="M93" s="1"/>
      <c r="N93" s="1"/>
      <c r="P93" s="1"/>
      <c r="S93" s="15"/>
    </row>
    <row r="94" spans="1:19" x14ac:dyDescent="0.25">
      <c r="A94" s="22">
        <v>94</v>
      </c>
      <c r="B94" s="35">
        <v>72</v>
      </c>
      <c r="C94" s="23" t="s">
        <v>89</v>
      </c>
      <c r="D94" s="64" t="s">
        <v>90</v>
      </c>
      <c r="E94" s="64"/>
      <c r="F94" s="64"/>
      <c r="G94" s="64"/>
      <c r="H94" s="64"/>
      <c r="I94" s="64"/>
      <c r="J94" s="11"/>
      <c r="K94" s="12">
        <f t="shared" si="1"/>
        <v>0</v>
      </c>
      <c r="M94" s="1"/>
      <c r="N94" s="1"/>
      <c r="P94" s="1"/>
      <c r="S94" s="15"/>
    </row>
    <row r="95" spans="1:19" x14ac:dyDescent="0.25">
      <c r="A95" s="22" t="s">
        <v>110</v>
      </c>
      <c r="B95" s="35">
        <v>3</v>
      </c>
      <c r="C95" s="30" t="s">
        <v>104</v>
      </c>
      <c r="D95" s="64" t="s">
        <v>91</v>
      </c>
      <c r="E95" s="64"/>
      <c r="F95" s="64"/>
      <c r="G95" s="64"/>
      <c r="H95" s="64"/>
      <c r="I95" s="64"/>
      <c r="J95" s="11"/>
      <c r="K95" s="12">
        <f t="shared" si="1"/>
        <v>0</v>
      </c>
      <c r="P95" s="1"/>
      <c r="S95" s="15"/>
    </row>
    <row r="96" spans="1:19" x14ac:dyDescent="0.25">
      <c r="A96" s="22">
        <v>95</v>
      </c>
      <c r="B96" s="35">
        <v>12</v>
      </c>
      <c r="C96" s="30" t="s">
        <v>92</v>
      </c>
      <c r="D96" s="68" t="s">
        <v>93</v>
      </c>
      <c r="E96" s="68"/>
      <c r="F96" s="68"/>
      <c r="G96" s="68"/>
      <c r="H96" s="68"/>
      <c r="I96" s="68"/>
      <c r="J96" s="11"/>
      <c r="K96" s="12">
        <f t="shared" si="1"/>
        <v>0</v>
      </c>
      <c r="M96" s="1"/>
      <c r="N96" s="1"/>
      <c r="S96" s="15"/>
    </row>
    <row r="97" spans="1:19" x14ac:dyDescent="0.25">
      <c r="A97" s="22">
        <v>96</v>
      </c>
      <c r="B97" s="35">
        <v>1</v>
      </c>
      <c r="C97" s="30" t="s">
        <v>94</v>
      </c>
      <c r="D97" s="64" t="s">
        <v>95</v>
      </c>
      <c r="E97" s="64"/>
      <c r="F97" s="64"/>
      <c r="G97" s="64"/>
      <c r="H97" s="64"/>
      <c r="I97" s="64"/>
      <c r="J97" s="11"/>
      <c r="K97" s="12">
        <f t="shared" si="1"/>
        <v>0</v>
      </c>
      <c r="S97" s="15"/>
    </row>
    <row r="98" spans="1:19" x14ac:dyDescent="0.25">
      <c r="A98" s="22">
        <v>97</v>
      </c>
      <c r="B98" s="35">
        <v>2</v>
      </c>
      <c r="C98" s="23" t="s">
        <v>50</v>
      </c>
      <c r="D98" s="64" t="s">
        <v>96</v>
      </c>
      <c r="E98" s="64"/>
      <c r="F98" s="64"/>
      <c r="G98" s="64"/>
      <c r="H98" s="64"/>
      <c r="I98" s="64"/>
      <c r="J98" s="11"/>
      <c r="K98" s="12">
        <f t="shared" si="1"/>
        <v>0</v>
      </c>
      <c r="S98" s="15"/>
    </row>
    <row r="99" spans="1:19" x14ac:dyDescent="0.25">
      <c r="A99" s="36">
        <v>98</v>
      </c>
      <c r="B99" s="37">
        <v>1</v>
      </c>
      <c r="C99" s="38" t="s">
        <v>50</v>
      </c>
      <c r="D99" s="58" t="s">
        <v>105</v>
      </c>
      <c r="E99" s="58"/>
      <c r="F99" s="58"/>
      <c r="G99" s="58"/>
      <c r="H99" s="58"/>
      <c r="I99" s="58"/>
      <c r="J99" s="11"/>
      <c r="K99" s="12">
        <f t="shared" si="1"/>
        <v>0</v>
      </c>
      <c r="P99" s="1"/>
      <c r="S99" s="15"/>
    </row>
    <row r="100" spans="1:19" x14ac:dyDescent="0.25">
      <c r="A100" s="36" t="s">
        <v>173</v>
      </c>
      <c r="B100" s="37">
        <v>2</v>
      </c>
      <c r="C100" s="38" t="s">
        <v>50</v>
      </c>
      <c r="D100" s="58" t="s">
        <v>172</v>
      </c>
      <c r="E100" s="58"/>
      <c r="F100" s="58"/>
      <c r="G100" s="58"/>
      <c r="H100" s="58"/>
      <c r="I100" s="58"/>
      <c r="J100" s="11"/>
      <c r="K100" s="12">
        <f t="shared" si="1"/>
        <v>0</v>
      </c>
      <c r="P100" s="1"/>
      <c r="S100" s="15"/>
    </row>
    <row r="101" spans="1:19" x14ac:dyDescent="0.25">
      <c r="A101" s="67" t="s">
        <v>97</v>
      </c>
      <c r="B101" s="67"/>
      <c r="C101" s="67"/>
      <c r="D101" s="67"/>
      <c r="E101" s="67"/>
      <c r="F101" s="67"/>
      <c r="G101" s="67"/>
      <c r="H101" s="67"/>
      <c r="I101" s="67"/>
      <c r="J101" s="11"/>
      <c r="K101" s="12"/>
      <c r="S101" s="15"/>
    </row>
    <row r="102" spans="1:19" x14ac:dyDescent="0.25">
      <c r="A102" s="22">
        <v>99</v>
      </c>
      <c r="B102" s="24">
        <v>4</v>
      </c>
      <c r="C102" s="23" t="s">
        <v>7</v>
      </c>
      <c r="D102" s="79" t="s">
        <v>161</v>
      </c>
      <c r="E102" s="80"/>
      <c r="F102" s="80"/>
      <c r="G102" s="80"/>
      <c r="H102" s="80"/>
      <c r="I102" s="81"/>
      <c r="J102" s="11"/>
      <c r="K102" s="12">
        <f t="shared" si="1"/>
        <v>0</v>
      </c>
      <c r="S102" s="15"/>
    </row>
    <row r="103" spans="1:19" x14ac:dyDescent="0.25">
      <c r="A103" s="22" t="s">
        <v>164</v>
      </c>
      <c r="B103" s="24">
        <v>4</v>
      </c>
      <c r="C103" s="23" t="s">
        <v>162</v>
      </c>
      <c r="D103" s="55" t="s">
        <v>163</v>
      </c>
      <c r="E103" s="56"/>
      <c r="F103" s="56"/>
      <c r="G103" s="56"/>
      <c r="H103" s="56"/>
      <c r="I103" s="57"/>
      <c r="J103" s="11"/>
      <c r="K103" s="12">
        <f t="shared" si="1"/>
        <v>0</v>
      </c>
      <c r="S103" s="15"/>
    </row>
    <row r="104" spans="1:19" x14ac:dyDescent="0.25">
      <c r="A104" s="22">
        <v>100</v>
      </c>
      <c r="B104" s="24">
        <v>8</v>
      </c>
      <c r="C104" s="23" t="s">
        <v>34</v>
      </c>
      <c r="D104" s="79" t="s">
        <v>165</v>
      </c>
      <c r="E104" s="80"/>
      <c r="F104" s="80"/>
      <c r="G104" s="80"/>
      <c r="H104" s="80"/>
      <c r="I104" s="81"/>
      <c r="J104" s="11"/>
      <c r="K104" s="12">
        <f t="shared" si="1"/>
        <v>0</v>
      </c>
      <c r="P104" s="1"/>
      <c r="S104" s="15"/>
    </row>
    <row r="105" spans="1:19" x14ac:dyDescent="0.25">
      <c r="A105" s="8">
        <v>101</v>
      </c>
      <c r="B105" s="9">
        <v>48</v>
      </c>
      <c r="C105" s="10" t="s">
        <v>50</v>
      </c>
      <c r="D105" s="40" t="s">
        <v>131</v>
      </c>
      <c r="E105" s="41"/>
      <c r="F105" s="41"/>
      <c r="G105" s="41"/>
      <c r="H105" s="41"/>
      <c r="I105" s="42"/>
      <c r="J105" s="11"/>
      <c r="K105" s="12">
        <f t="shared" si="1"/>
        <v>0</v>
      </c>
    </row>
    <row r="106" spans="1:19" x14ac:dyDescent="0.25">
      <c r="A106" s="8">
        <v>102</v>
      </c>
      <c r="B106" s="9">
        <v>120</v>
      </c>
      <c r="C106" s="10" t="s">
        <v>34</v>
      </c>
      <c r="D106" s="40" t="s">
        <v>132</v>
      </c>
      <c r="E106" s="41"/>
      <c r="F106" s="41"/>
      <c r="G106" s="41"/>
      <c r="H106" s="41"/>
      <c r="I106" s="42"/>
      <c r="J106" s="11"/>
      <c r="K106" s="12">
        <f t="shared" si="1"/>
        <v>0</v>
      </c>
    </row>
    <row r="107" spans="1:19" x14ac:dyDescent="0.25">
      <c r="A107" s="8">
        <v>103</v>
      </c>
      <c r="B107" s="9">
        <v>16</v>
      </c>
      <c r="C107" s="10" t="s">
        <v>134</v>
      </c>
      <c r="D107" s="40" t="s">
        <v>133</v>
      </c>
      <c r="E107" s="41"/>
      <c r="F107" s="41"/>
      <c r="G107" s="41"/>
      <c r="H107" s="41"/>
      <c r="I107" s="42"/>
      <c r="J107" s="11"/>
      <c r="K107" s="12">
        <f t="shared" si="1"/>
        <v>0</v>
      </c>
    </row>
    <row r="108" spans="1:19" x14ac:dyDescent="0.25">
      <c r="A108" s="8">
        <v>104</v>
      </c>
      <c r="B108" s="9">
        <v>16</v>
      </c>
      <c r="C108" s="10" t="s">
        <v>134</v>
      </c>
      <c r="D108" s="40" t="s">
        <v>158</v>
      </c>
      <c r="E108" s="41"/>
      <c r="F108" s="41"/>
      <c r="G108" s="41"/>
      <c r="H108" s="41"/>
      <c r="I108" s="42"/>
      <c r="J108" s="11"/>
      <c r="K108" s="12">
        <f t="shared" si="1"/>
        <v>0</v>
      </c>
    </row>
    <row r="109" spans="1:19" x14ac:dyDescent="0.25">
      <c r="A109" s="8">
        <v>105</v>
      </c>
      <c r="B109" s="9">
        <v>48</v>
      </c>
      <c r="C109" s="10" t="s">
        <v>34</v>
      </c>
      <c r="D109" s="40" t="s">
        <v>135</v>
      </c>
      <c r="E109" s="41"/>
      <c r="F109" s="41"/>
      <c r="G109" s="41"/>
      <c r="H109" s="41"/>
      <c r="I109" s="42"/>
      <c r="J109" s="11"/>
      <c r="K109" s="12">
        <f t="shared" si="1"/>
        <v>0</v>
      </c>
    </row>
    <row r="110" spans="1:19" x14ac:dyDescent="0.25">
      <c r="A110" s="8">
        <v>106</v>
      </c>
      <c r="B110" s="9">
        <v>27</v>
      </c>
      <c r="C110" s="10" t="s">
        <v>34</v>
      </c>
      <c r="D110" s="40" t="s">
        <v>136</v>
      </c>
      <c r="E110" s="41"/>
      <c r="F110" s="41"/>
      <c r="G110" s="41"/>
      <c r="H110" s="41"/>
      <c r="I110" s="42"/>
      <c r="J110" s="11"/>
      <c r="K110" s="12">
        <f t="shared" si="1"/>
        <v>0</v>
      </c>
    </row>
    <row r="111" spans="1:19" x14ac:dyDescent="0.25">
      <c r="A111" s="8">
        <v>107</v>
      </c>
      <c r="B111" s="9">
        <v>2</v>
      </c>
      <c r="C111" s="10" t="s">
        <v>50</v>
      </c>
      <c r="D111" s="51" t="s">
        <v>170</v>
      </c>
      <c r="E111" s="41"/>
      <c r="F111" s="41"/>
      <c r="G111" s="41"/>
      <c r="H111" s="41"/>
      <c r="I111" s="42"/>
      <c r="J111" s="11"/>
      <c r="K111" s="12">
        <f t="shared" si="1"/>
        <v>0</v>
      </c>
    </row>
    <row r="112" spans="1:19" x14ac:dyDescent="0.25">
      <c r="A112" s="54">
        <v>108</v>
      </c>
      <c r="B112" s="9">
        <v>8</v>
      </c>
      <c r="C112" s="53" t="s">
        <v>34</v>
      </c>
      <c r="D112" s="52" t="s">
        <v>171</v>
      </c>
      <c r="E112" s="41"/>
      <c r="F112" s="41"/>
      <c r="G112" s="41"/>
      <c r="H112" s="41"/>
      <c r="I112" s="42"/>
      <c r="J112" s="11"/>
      <c r="K112" s="12">
        <f t="shared" si="1"/>
        <v>0</v>
      </c>
    </row>
    <row r="113" spans="1:11" ht="16.5" thickBot="1" x14ac:dyDescent="0.3">
      <c r="A113" s="19"/>
      <c r="B113" s="43"/>
      <c r="C113" s="44"/>
      <c r="D113" s="50"/>
      <c r="J113" s="45"/>
      <c r="K113" s="12"/>
    </row>
    <row r="114" spans="1:11" ht="16.5" thickBot="1" x14ac:dyDescent="0.3">
      <c r="J114" s="45" t="s">
        <v>108</v>
      </c>
      <c r="K114" s="59">
        <f>SUM(K5:K112)</f>
        <v>0</v>
      </c>
    </row>
    <row r="115" spans="1:11" x14ac:dyDescent="0.25">
      <c r="J115" s="45"/>
      <c r="K115" s="12"/>
    </row>
    <row r="116" spans="1:11" x14ac:dyDescent="0.25">
      <c r="I116" s="2" t="s">
        <v>160</v>
      </c>
      <c r="J116" s="45"/>
      <c r="K116" s="12"/>
    </row>
    <row r="117" spans="1:11" x14ac:dyDescent="0.25">
      <c r="J117" s="45"/>
    </row>
    <row r="118" spans="1:11" x14ac:dyDescent="0.25">
      <c r="J118" s="45"/>
    </row>
  </sheetData>
  <mergeCells count="101">
    <mergeCell ref="D97:I97"/>
    <mergeCell ref="D98:I98"/>
    <mergeCell ref="A101:I101"/>
    <mergeCell ref="D102:I102"/>
    <mergeCell ref="D104:I104"/>
    <mergeCell ref="D91:I91"/>
    <mergeCell ref="A92:I92"/>
    <mergeCell ref="D93:I93"/>
    <mergeCell ref="D94:I94"/>
    <mergeCell ref="D95:I95"/>
    <mergeCell ref="D96:I96"/>
    <mergeCell ref="D85:I85"/>
    <mergeCell ref="D86:I86"/>
    <mergeCell ref="D87:I87"/>
    <mergeCell ref="D88:I88"/>
    <mergeCell ref="D89:I89"/>
    <mergeCell ref="D90:I90"/>
    <mergeCell ref="D79:I79"/>
    <mergeCell ref="D80:I80"/>
    <mergeCell ref="D81:I81"/>
    <mergeCell ref="D82:I82"/>
    <mergeCell ref="D83:I83"/>
    <mergeCell ref="D84:I84"/>
    <mergeCell ref="D73:I73"/>
    <mergeCell ref="D74:I74"/>
    <mergeCell ref="A75:I75"/>
    <mergeCell ref="D76:I76"/>
    <mergeCell ref="A77:I77"/>
    <mergeCell ref="D78:I78"/>
    <mergeCell ref="D67:I67"/>
    <mergeCell ref="D68:I68"/>
    <mergeCell ref="D69:I69"/>
    <mergeCell ref="D70:I70"/>
    <mergeCell ref="D71:I71"/>
    <mergeCell ref="D72:I72"/>
    <mergeCell ref="D61:I61"/>
    <mergeCell ref="D62:I62"/>
    <mergeCell ref="D63:I63"/>
    <mergeCell ref="D64:I64"/>
    <mergeCell ref="D65:I65"/>
    <mergeCell ref="D66:I66"/>
    <mergeCell ref="D55:I55"/>
    <mergeCell ref="D56:I56"/>
    <mergeCell ref="D57:I57"/>
    <mergeCell ref="D58:I58"/>
    <mergeCell ref="D59:I59"/>
    <mergeCell ref="D60:I60"/>
    <mergeCell ref="D49:I49"/>
    <mergeCell ref="D50:I50"/>
    <mergeCell ref="D51:I51"/>
    <mergeCell ref="D52:I52"/>
    <mergeCell ref="D53:I53"/>
    <mergeCell ref="D54:I54"/>
    <mergeCell ref="D43:I43"/>
    <mergeCell ref="D44:I44"/>
    <mergeCell ref="D45:I45"/>
    <mergeCell ref="D46:I46"/>
    <mergeCell ref="D47:I47"/>
    <mergeCell ref="D48:I48"/>
    <mergeCell ref="D37:I37"/>
    <mergeCell ref="D38:I38"/>
    <mergeCell ref="A39:I39"/>
    <mergeCell ref="D40:I40"/>
    <mergeCell ref="D41:I41"/>
    <mergeCell ref="D42:I42"/>
    <mergeCell ref="D31:I31"/>
    <mergeCell ref="D32:I32"/>
    <mergeCell ref="D33:I33"/>
    <mergeCell ref="D34:I34"/>
    <mergeCell ref="D35:I35"/>
    <mergeCell ref="D36:I36"/>
    <mergeCell ref="D25:I25"/>
    <mergeCell ref="D26:I26"/>
    <mergeCell ref="A27:I27"/>
    <mergeCell ref="D28:I28"/>
    <mergeCell ref="D29:I29"/>
    <mergeCell ref="D30:I30"/>
    <mergeCell ref="D19:I19"/>
    <mergeCell ref="A20:I20"/>
    <mergeCell ref="A21:I21"/>
    <mergeCell ref="D22:I22"/>
    <mergeCell ref="D23:I23"/>
    <mergeCell ref="D24:I24"/>
    <mergeCell ref="D16:I16"/>
    <mergeCell ref="D17:I17"/>
    <mergeCell ref="D18:I18"/>
    <mergeCell ref="D7:I7"/>
    <mergeCell ref="D8:I8"/>
    <mergeCell ref="D9:I9"/>
    <mergeCell ref="D10:I10"/>
    <mergeCell ref="D11:I11"/>
    <mergeCell ref="D12:I12"/>
    <mergeCell ref="A1:I1"/>
    <mergeCell ref="D2:I2"/>
    <mergeCell ref="A3:I3"/>
    <mergeCell ref="A4:I4"/>
    <mergeCell ref="D5:I5"/>
    <mergeCell ref="D6:I6"/>
    <mergeCell ref="D13:I13"/>
    <mergeCell ref="D14:I14"/>
    <mergeCell ref="A15:I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Socorro</vt:lpstr>
      <vt:lpstr>Chris Quantity Edits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W Jones</dc:creator>
  <cp:lastModifiedBy>Polo Pineda</cp:lastModifiedBy>
  <cp:lastPrinted>2016-08-08T01:47:10Z</cp:lastPrinted>
  <dcterms:created xsi:type="dcterms:W3CDTF">2016-08-07T20:30:52Z</dcterms:created>
  <dcterms:modified xsi:type="dcterms:W3CDTF">2016-08-15T16:25:22Z</dcterms:modified>
</cp:coreProperties>
</file>